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1 и" sheetId="1" r:id="rId1"/>
    <sheet name="7-10" sheetId="2" r:id="rId2"/>
  </sheets>
  <calcPr calcId="125725"/>
</workbook>
</file>

<file path=xl/calcChain.xml><?xml version="1.0" encoding="utf-8"?>
<calcChain xmlns="http://schemas.openxmlformats.org/spreadsheetml/2006/main">
  <c r="H169" i="2"/>
  <c r="H170" s="1"/>
  <c r="G169"/>
  <c r="G170" s="1"/>
  <c r="F169"/>
  <c r="F170" s="1"/>
  <c r="E169"/>
  <c r="E170" s="1"/>
  <c r="H161"/>
  <c r="G161"/>
  <c r="F161"/>
  <c r="E161"/>
  <c r="H153"/>
  <c r="G153"/>
  <c r="F153"/>
  <c r="F154" s="1"/>
  <c r="E153"/>
  <c r="H146"/>
  <c r="H154" s="1"/>
  <c r="G146"/>
  <c r="G154" s="1"/>
  <c r="F146"/>
  <c r="E146"/>
  <c r="E154" s="1"/>
  <c r="H138"/>
  <c r="H139" s="1"/>
  <c r="G138"/>
  <c r="G139" s="1"/>
  <c r="F138"/>
  <c r="F139" s="1"/>
  <c r="E138"/>
  <c r="E139" s="1"/>
  <c r="H130"/>
  <c r="G130"/>
  <c r="F130"/>
  <c r="E130"/>
  <c r="H122"/>
  <c r="H123" s="1"/>
  <c r="G122"/>
  <c r="G123" s="1"/>
  <c r="F122"/>
  <c r="F123" s="1"/>
  <c r="E122"/>
  <c r="E123" s="1"/>
  <c r="H114"/>
  <c r="G114"/>
  <c r="F114"/>
  <c r="E114"/>
  <c r="H106"/>
  <c r="H107" s="1"/>
  <c r="G106"/>
  <c r="G107" s="1"/>
  <c r="F106"/>
  <c r="F107" s="1"/>
  <c r="E106"/>
  <c r="E107" s="1"/>
  <c r="H98"/>
  <c r="G98"/>
  <c r="F98"/>
  <c r="E98"/>
  <c r="H90"/>
  <c r="H91" s="1"/>
  <c r="G90"/>
  <c r="G91" s="1"/>
  <c r="F90"/>
  <c r="F91" s="1"/>
  <c r="E90"/>
  <c r="E91" s="1"/>
  <c r="H82"/>
  <c r="G82"/>
  <c r="F82"/>
  <c r="E82"/>
  <c r="H74"/>
  <c r="H75" s="1"/>
  <c r="G74"/>
  <c r="G75" s="1"/>
  <c r="F74"/>
  <c r="F75" s="1"/>
  <c r="E74"/>
  <c r="E75" s="1"/>
  <c r="H67"/>
  <c r="G67"/>
  <c r="F67"/>
  <c r="E67"/>
  <c r="H59"/>
  <c r="H60" s="1"/>
  <c r="G59"/>
  <c r="G60" s="1"/>
  <c r="F59"/>
  <c r="F60" s="1"/>
  <c r="E59"/>
  <c r="E60" s="1"/>
  <c r="H51"/>
  <c r="G51"/>
  <c r="F51"/>
  <c r="E51"/>
  <c r="H43"/>
  <c r="H44" s="1"/>
  <c r="G43"/>
  <c r="G44" s="1"/>
  <c r="F43"/>
  <c r="F44" s="1"/>
  <c r="E43"/>
  <c r="E44" s="1"/>
  <c r="H36"/>
  <c r="G36"/>
  <c r="F36"/>
  <c r="E36"/>
  <c r="H28"/>
  <c r="H29" s="1"/>
  <c r="G28"/>
  <c r="G29" s="1"/>
  <c r="F28"/>
  <c r="F29" s="1"/>
  <c r="E28"/>
  <c r="E29" s="1"/>
  <c r="H21"/>
  <c r="G21"/>
  <c r="F21"/>
  <c r="E21"/>
  <c r="H171" l="1"/>
  <c r="G171"/>
  <c r="F171"/>
  <c r="E171"/>
  <c r="E51" i="1"/>
  <c r="F51"/>
  <c r="G51"/>
  <c r="H51"/>
  <c r="H169"/>
  <c r="G169"/>
  <c r="F169"/>
  <c r="E169"/>
  <c r="H161"/>
  <c r="G161"/>
  <c r="F161"/>
  <c r="E161"/>
  <c r="H153"/>
  <c r="G153"/>
  <c r="F153"/>
  <c r="E153"/>
  <c r="H146"/>
  <c r="H154" s="1"/>
  <c r="G146"/>
  <c r="G154" s="1"/>
  <c r="F146"/>
  <c r="F154" s="1"/>
  <c r="E146"/>
  <c r="H138"/>
  <c r="G138"/>
  <c r="F138"/>
  <c r="E138"/>
  <c r="H130"/>
  <c r="G130"/>
  <c r="F130"/>
  <c r="E130"/>
  <c r="H122"/>
  <c r="G122"/>
  <c r="F122"/>
  <c r="E122"/>
  <c r="H114"/>
  <c r="G114"/>
  <c r="F114"/>
  <c r="E114"/>
  <c r="H106"/>
  <c r="G106"/>
  <c r="F106"/>
  <c r="E106"/>
  <c r="H98"/>
  <c r="G98"/>
  <c r="F98"/>
  <c r="E98"/>
  <c r="H90"/>
  <c r="G90"/>
  <c r="F90"/>
  <c r="E90"/>
  <c r="H82"/>
  <c r="G82"/>
  <c r="F82"/>
  <c r="E82"/>
  <c r="H74"/>
  <c r="G74"/>
  <c r="F74"/>
  <c r="E74"/>
  <c r="H67"/>
  <c r="G67"/>
  <c r="F67"/>
  <c r="E67"/>
  <c r="H59"/>
  <c r="G59"/>
  <c r="F59"/>
  <c r="E59"/>
  <c r="H43"/>
  <c r="G43"/>
  <c r="F43"/>
  <c r="E43"/>
  <c r="H36"/>
  <c r="G36"/>
  <c r="F36"/>
  <c r="E36"/>
  <c r="H28"/>
  <c r="G28"/>
  <c r="F28"/>
  <c r="E28"/>
  <c r="H21"/>
  <c r="G21"/>
  <c r="F21"/>
  <c r="E21"/>
  <c r="E154" l="1"/>
  <c r="G44"/>
  <c r="G107"/>
  <c r="E29"/>
  <c r="E44"/>
  <c r="E60"/>
  <c r="E75"/>
  <c r="E91"/>
  <c r="E107"/>
  <c r="E123"/>
  <c r="E139"/>
  <c r="E170"/>
  <c r="G29"/>
  <c r="G60"/>
  <c r="G75"/>
  <c r="G91"/>
  <c r="G123"/>
  <c r="G139"/>
  <c r="G170"/>
  <c r="F29"/>
  <c r="F44"/>
  <c r="F60"/>
  <c r="F75"/>
  <c r="F91"/>
  <c r="F107"/>
  <c r="F123"/>
  <c r="F139"/>
  <c r="F170"/>
  <c r="H29"/>
  <c r="H44"/>
  <c r="H60"/>
  <c r="H75"/>
  <c r="H91"/>
  <c r="H107"/>
  <c r="H123"/>
  <c r="H139"/>
  <c r="H170"/>
  <c r="G171" l="1"/>
  <c r="H171"/>
  <c r="F171"/>
  <c r="E171"/>
</calcChain>
</file>

<file path=xl/sharedStrings.xml><?xml version="1.0" encoding="utf-8"?>
<sst xmlns="http://schemas.openxmlformats.org/spreadsheetml/2006/main" count="434" uniqueCount="109">
  <si>
    <t>№ п/п</t>
  </si>
  <si>
    <t>№ тех. Карты</t>
  </si>
  <si>
    <t>Наименование блюда</t>
  </si>
  <si>
    <t>Выход г.</t>
  </si>
  <si>
    <t>Пищевые вещества</t>
  </si>
  <si>
    <t>Белки г.</t>
  </si>
  <si>
    <t>Жиры г.</t>
  </si>
  <si>
    <t>Энерг. ценность, ккал.</t>
  </si>
  <si>
    <t>Завтрак 9.15</t>
  </si>
  <si>
    <t>Запеканка рисовая со сгущеным молоком</t>
  </si>
  <si>
    <t>Кофейный напиток с молоком</t>
  </si>
  <si>
    <t>200</t>
  </si>
  <si>
    <t>Хлеб пшеничный</t>
  </si>
  <si>
    <t>Итого:</t>
  </si>
  <si>
    <t>Обед 13.15</t>
  </si>
  <si>
    <t>Салат из белокочанной капусты</t>
  </si>
  <si>
    <t>143(с)</t>
  </si>
  <si>
    <t>Суп с макаронными изделиями с мясом</t>
  </si>
  <si>
    <t>250/15</t>
  </si>
  <si>
    <t>Жаркое по-домашнему</t>
  </si>
  <si>
    <t>Хлеб ржаной</t>
  </si>
  <si>
    <t>377</t>
  </si>
  <si>
    <t>Чай с лимоном</t>
  </si>
  <si>
    <t>200/15/7</t>
  </si>
  <si>
    <t>Всего за день:</t>
  </si>
  <si>
    <t>День 2</t>
  </si>
  <si>
    <t>327(с)</t>
  </si>
  <si>
    <t>Каша молочная "Дружба" со сливочным маслом</t>
  </si>
  <si>
    <t>200/10</t>
  </si>
  <si>
    <t>383</t>
  </si>
  <si>
    <t>Кисель фруктовый</t>
  </si>
  <si>
    <t>Салат из свежих помидор и огурцов</t>
  </si>
  <si>
    <t>125(с)</t>
  </si>
  <si>
    <t>Суп картофельный с рыбой</t>
  </si>
  <si>
    <t>250/25</t>
  </si>
  <si>
    <t>389</t>
  </si>
  <si>
    <t>Сок фруктовый</t>
  </si>
  <si>
    <t>Банан</t>
  </si>
  <si>
    <t>День 3</t>
  </si>
  <si>
    <t>87(с)</t>
  </si>
  <si>
    <t>Бутерброд с колбасой</t>
  </si>
  <si>
    <t>30/20</t>
  </si>
  <si>
    <t>Запеканка творожная с йогуртом</t>
  </si>
  <si>
    <t>Чай с сахаром</t>
  </si>
  <si>
    <t>200/15</t>
  </si>
  <si>
    <t>Салат из свеклы с растительным маслом</t>
  </si>
  <si>
    <t>Суп молочный с крупой</t>
  </si>
  <si>
    <t>100</t>
  </si>
  <si>
    <t>Пюре картофельное</t>
  </si>
  <si>
    <t>Компот из свежих фруктов</t>
  </si>
  <si>
    <t>Мандарин</t>
  </si>
  <si>
    <t>День 4</t>
  </si>
  <si>
    <t>Омлет натуральный</t>
  </si>
  <si>
    <t>Огурец порционно</t>
  </si>
  <si>
    <t>Суп картофельный с мясом</t>
  </si>
  <si>
    <t>289</t>
  </si>
  <si>
    <t>Рагу из курицы</t>
  </si>
  <si>
    <t>Компот из апельсинов и мандаринов</t>
  </si>
  <si>
    <t>День 5</t>
  </si>
  <si>
    <t>404(с)</t>
  </si>
  <si>
    <t>Салат фруктовый с йогуртом</t>
  </si>
  <si>
    <t>Каша молочная пшеничная со сливочным маслом</t>
  </si>
  <si>
    <t>Помидор порционный</t>
  </si>
  <si>
    <t>120(с)</t>
  </si>
  <si>
    <t>Суп молочный с макаронными изделиями</t>
  </si>
  <si>
    <t>Гуляш</t>
  </si>
  <si>
    <t>Греча</t>
  </si>
  <si>
    <t>День 6</t>
  </si>
  <si>
    <t>Макароны запеченные с яйцом</t>
  </si>
  <si>
    <t>Суп картофельный с горохом</t>
  </si>
  <si>
    <t>Рис отварной</t>
  </si>
  <si>
    <t>Компот из сухофруктов</t>
  </si>
  <si>
    <t>День 7</t>
  </si>
  <si>
    <t>Каша молочная пшенная со сливочным маслом</t>
  </si>
  <si>
    <t>66(с)</t>
  </si>
  <si>
    <t>Салат из тертой моркови с яблоками</t>
  </si>
  <si>
    <t>Суп молочный с овощами</t>
  </si>
  <si>
    <t>День 8</t>
  </si>
  <si>
    <t>Макароны отварные</t>
  </si>
  <si>
    <t>День 9</t>
  </si>
  <si>
    <t>Яблоко</t>
  </si>
  <si>
    <t>День 10</t>
  </si>
  <si>
    <t>Оладьи со сгущеным молоком</t>
  </si>
  <si>
    <t>Сыр порционный</t>
  </si>
  <si>
    <t>возрастная группа с 11 лет и старше</t>
  </si>
  <si>
    <t>ПРИМЕРНОЕ ДЕСЯТИДНЕВНОЕ МЕНЮ</t>
  </si>
  <si>
    <t>ШКОЛЬНОГО ЛАГЕРЯ</t>
  </si>
  <si>
    <t xml:space="preserve">для организации питания МКОУ Горчухинская СОШ </t>
  </si>
  <si>
    <t>Углеводы, г.</t>
  </si>
  <si>
    <t xml:space="preserve">День 1 </t>
  </si>
  <si>
    <t>Щи из свежей капусты с картофелем</t>
  </si>
  <si>
    <t>Заведующая столовой __________________</t>
  </si>
  <si>
    <t>возрастная группа с 7 до 10 лет</t>
  </si>
  <si>
    <t>Котлета рыбная</t>
  </si>
  <si>
    <t>Картофель в молоке</t>
  </si>
  <si>
    <t>Рыба припущеная</t>
  </si>
  <si>
    <t>Всего за 10 дней</t>
  </si>
  <si>
    <t>288(с)</t>
  </si>
  <si>
    <t>Запеканка капустная с мясом</t>
  </si>
  <si>
    <t>150/90</t>
  </si>
  <si>
    <t>Какао с молоком</t>
  </si>
  <si>
    <t>Кура отварная</t>
  </si>
  <si>
    <t>Печень тушеная в соусе</t>
  </si>
  <si>
    <t>175/30</t>
  </si>
  <si>
    <t>200/20</t>
  </si>
  <si>
    <t>20</t>
  </si>
  <si>
    <t>Плов из свинины</t>
  </si>
  <si>
    <t>Согласовано:                        Начальник лагеря ________     Баринова С.А. _______________2024г.</t>
  </si>
  <si>
    <t xml:space="preserve">Утверждаю:              Директор МКОУ Горчухинская СОШ _____________Крюкова Е.А. _______________2024г.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</si>
</sst>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3"/>
  <sheetViews>
    <sheetView tabSelected="1" topLeftCell="A10" workbookViewId="0">
      <selection activeCell="J9" sqref="J9"/>
    </sheetView>
  </sheetViews>
  <sheetFormatPr defaultRowHeight="15.75"/>
  <cols>
    <col min="1" max="1" width="3.85546875" style="6" customWidth="1"/>
    <col min="2" max="2" width="7.42578125" style="6" customWidth="1"/>
    <col min="3" max="3" width="28" style="6" customWidth="1"/>
    <col min="4" max="4" width="7.5703125" style="6" customWidth="1"/>
    <col min="5" max="7" width="8.5703125" style="6" customWidth="1"/>
    <col min="8" max="8" width="11.7109375" style="6" customWidth="1"/>
    <col min="9" max="16384" width="9.140625" style="6"/>
  </cols>
  <sheetData>
    <row r="1" spans="1:8" ht="47.25" customHeight="1">
      <c r="A1" s="5"/>
      <c r="B1" s="5"/>
      <c r="C1" s="23" t="s">
        <v>107</v>
      </c>
      <c r="D1" s="15"/>
      <c r="E1" s="15"/>
      <c r="F1" s="22" t="s">
        <v>108</v>
      </c>
      <c r="G1" s="22"/>
      <c r="H1" s="22"/>
    </row>
    <row r="2" spans="1:8">
      <c r="A2" s="5"/>
      <c r="B2" s="5"/>
      <c r="C2" s="23"/>
      <c r="D2" s="15"/>
      <c r="E2" s="15"/>
      <c r="F2" s="22"/>
      <c r="G2" s="22"/>
      <c r="H2" s="22"/>
    </row>
    <row r="3" spans="1:8">
      <c r="A3" s="5"/>
      <c r="B3" s="5"/>
      <c r="C3" s="23"/>
      <c r="D3" s="15"/>
      <c r="E3" s="15"/>
      <c r="F3" s="22"/>
      <c r="G3" s="22"/>
      <c r="H3" s="22"/>
    </row>
    <row r="4" spans="1:8">
      <c r="A4" s="5"/>
      <c r="B4" s="5"/>
      <c r="C4" s="5"/>
      <c r="D4" s="15"/>
      <c r="E4" s="15"/>
      <c r="F4" s="15"/>
      <c r="G4" s="15"/>
      <c r="H4" s="15"/>
    </row>
    <row r="5" spans="1:8" ht="15.75" customHeight="1">
      <c r="A5" s="24" t="s">
        <v>85</v>
      </c>
      <c r="B5" s="24"/>
      <c r="C5" s="24"/>
      <c r="D5" s="24"/>
      <c r="E5" s="24"/>
      <c r="F5" s="24"/>
      <c r="G5" s="24"/>
      <c r="H5" s="24"/>
    </row>
    <row r="6" spans="1:8" ht="15.75" customHeight="1">
      <c r="A6" s="24" t="s">
        <v>86</v>
      </c>
      <c r="B6" s="24"/>
      <c r="C6" s="24"/>
      <c r="D6" s="24"/>
      <c r="E6" s="24"/>
      <c r="F6" s="24"/>
      <c r="G6" s="24"/>
      <c r="H6" s="24"/>
    </row>
    <row r="7" spans="1:8">
      <c r="A7" s="24"/>
      <c r="B7" s="24"/>
      <c r="C7" s="24"/>
      <c r="D7" s="24"/>
      <c r="E7" s="24"/>
      <c r="F7" s="24"/>
      <c r="G7" s="24"/>
      <c r="H7" s="24"/>
    </row>
    <row r="8" spans="1:8" ht="15.75" customHeight="1">
      <c r="A8" s="24" t="s">
        <v>87</v>
      </c>
      <c r="B8" s="24"/>
      <c r="C8" s="24"/>
      <c r="D8" s="24"/>
      <c r="E8" s="24"/>
      <c r="F8" s="24"/>
      <c r="G8" s="24"/>
      <c r="H8" s="24"/>
    </row>
    <row r="9" spans="1:8">
      <c r="A9" s="16"/>
      <c r="B9" s="16"/>
      <c r="C9" s="26" t="s">
        <v>84</v>
      </c>
      <c r="D9" s="26"/>
      <c r="E9" s="26"/>
      <c r="F9" s="26"/>
      <c r="G9" s="26"/>
      <c r="H9" s="15"/>
    </row>
    <row r="10" spans="1:8">
      <c r="A10" s="16"/>
      <c r="B10" s="16"/>
      <c r="C10" s="5"/>
      <c r="D10" s="15"/>
      <c r="E10" s="15"/>
      <c r="F10" s="15"/>
      <c r="G10" s="15"/>
      <c r="H10" s="15"/>
    </row>
    <row r="11" spans="1:8">
      <c r="A11" s="5"/>
      <c r="B11" s="5"/>
      <c r="C11" s="5"/>
      <c r="D11" s="15"/>
      <c r="E11" s="15"/>
      <c r="F11" s="15"/>
      <c r="G11" s="15"/>
      <c r="H11" s="15"/>
    </row>
    <row r="12" spans="1:8">
      <c r="A12" s="25" t="s">
        <v>0</v>
      </c>
      <c r="B12" s="25" t="s">
        <v>1</v>
      </c>
      <c r="C12" s="25" t="s">
        <v>2</v>
      </c>
      <c r="D12" s="25" t="s">
        <v>3</v>
      </c>
      <c r="E12" s="25" t="s">
        <v>4</v>
      </c>
      <c r="F12" s="25"/>
      <c r="G12" s="25"/>
      <c r="H12" s="25"/>
    </row>
    <row r="13" spans="1:8" ht="47.25">
      <c r="A13" s="25"/>
      <c r="B13" s="25"/>
      <c r="C13" s="25"/>
      <c r="D13" s="25"/>
      <c r="E13" s="17" t="s">
        <v>5</v>
      </c>
      <c r="F13" s="17" t="s">
        <v>6</v>
      </c>
      <c r="G13" s="17" t="s">
        <v>88</v>
      </c>
      <c r="H13" s="17" t="s">
        <v>7</v>
      </c>
    </row>
    <row r="14" spans="1:8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</row>
    <row r="15" spans="1:8">
      <c r="A15" s="17"/>
      <c r="B15" s="17"/>
      <c r="C15" s="7" t="s">
        <v>89</v>
      </c>
      <c r="D15" s="17"/>
      <c r="E15" s="17"/>
      <c r="F15" s="17"/>
      <c r="G15" s="17"/>
      <c r="H15" s="17"/>
    </row>
    <row r="16" spans="1:8">
      <c r="A16" s="17"/>
      <c r="B16" s="17"/>
      <c r="C16" s="8" t="s">
        <v>8</v>
      </c>
      <c r="D16" s="17"/>
      <c r="E16" s="17"/>
      <c r="F16" s="17"/>
      <c r="G16" s="17"/>
      <c r="H16" s="17"/>
    </row>
    <row r="17" spans="1:8">
      <c r="A17" s="17">
        <v>1</v>
      </c>
      <c r="B17" s="17">
        <v>338</v>
      </c>
      <c r="C17" s="9" t="s">
        <v>80</v>
      </c>
      <c r="D17" s="17">
        <v>100</v>
      </c>
      <c r="E17" s="13">
        <v>0.4</v>
      </c>
      <c r="F17" s="13">
        <v>0.4</v>
      </c>
      <c r="G17" s="13">
        <v>9.8000000000000007</v>
      </c>
      <c r="H17" s="13">
        <v>47</v>
      </c>
    </row>
    <row r="18" spans="1:8" ht="31.5">
      <c r="A18" s="17">
        <v>2</v>
      </c>
      <c r="B18" s="17">
        <v>185</v>
      </c>
      <c r="C18" s="9" t="s">
        <v>9</v>
      </c>
      <c r="D18" s="17" t="s">
        <v>103</v>
      </c>
      <c r="E18" s="13">
        <v>6.4</v>
      </c>
      <c r="F18" s="13">
        <v>6.78</v>
      </c>
      <c r="G18" s="13">
        <v>58</v>
      </c>
      <c r="H18" s="13">
        <v>318.5</v>
      </c>
    </row>
    <row r="19" spans="1:8" ht="31.5">
      <c r="A19" s="17">
        <v>3</v>
      </c>
      <c r="B19" s="17">
        <v>379</v>
      </c>
      <c r="C19" s="9" t="s">
        <v>10</v>
      </c>
      <c r="D19" s="17">
        <v>200</v>
      </c>
      <c r="E19" s="13">
        <v>3.16</v>
      </c>
      <c r="F19" s="13">
        <v>2.68</v>
      </c>
      <c r="G19" s="13">
        <v>15.94</v>
      </c>
      <c r="H19" s="13">
        <v>100.6</v>
      </c>
    </row>
    <row r="20" spans="1:8">
      <c r="A20" s="17">
        <v>4</v>
      </c>
      <c r="B20" s="17"/>
      <c r="C20" s="9" t="s">
        <v>12</v>
      </c>
      <c r="D20" s="17">
        <v>50</v>
      </c>
      <c r="E20" s="13">
        <v>3.85</v>
      </c>
      <c r="F20" s="13">
        <v>1.2</v>
      </c>
      <c r="G20" s="13">
        <v>26.7</v>
      </c>
      <c r="H20" s="13">
        <v>127</v>
      </c>
    </row>
    <row r="21" spans="1:8">
      <c r="A21" s="17"/>
      <c r="B21" s="17"/>
      <c r="C21" s="10" t="s">
        <v>13</v>
      </c>
      <c r="D21" s="17">
        <v>555</v>
      </c>
      <c r="E21" s="13">
        <f>SUM(E17:E20)</f>
        <v>13.81</v>
      </c>
      <c r="F21" s="13">
        <f t="shared" ref="F21:H21" si="0">SUM(F17:F20)</f>
        <v>11.06</v>
      </c>
      <c r="G21" s="13">
        <f t="shared" si="0"/>
        <v>110.44</v>
      </c>
      <c r="H21" s="13">
        <f t="shared" si="0"/>
        <v>593.1</v>
      </c>
    </row>
    <row r="22" spans="1:8">
      <c r="A22" s="17"/>
      <c r="B22" s="17"/>
      <c r="C22" s="8" t="s">
        <v>14</v>
      </c>
      <c r="D22" s="17"/>
      <c r="E22" s="13"/>
      <c r="F22" s="13"/>
      <c r="G22" s="13"/>
      <c r="H22" s="13"/>
    </row>
    <row r="23" spans="1:8" ht="31.5">
      <c r="A23" s="17">
        <v>1</v>
      </c>
      <c r="B23" s="17">
        <v>45</v>
      </c>
      <c r="C23" s="9" t="s">
        <v>15</v>
      </c>
      <c r="D23" s="17">
        <v>100</v>
      </c>
      <c r="E23" s="13">
        <v>1.32</v>
      </c>
      <c r="F23" s="13">
        <v>3.25</v>
      </c>
      <c r="G23" s="13">
        <v>6.47</v>
      </c>
      <c r="H23" s="13">
        <v>60.4</v>
      </c>
    </row>
    <row r="24" spans="1:8" ht="31.5">
      <c r="A24" s="17">
        <v>2</v>
      </c>
      <c r="B24" s="17" t="s">
        <v>16</v>
      </c>
      <c r="C24" s="9" t="s">
        <v>17</v>
      </c>
      <c r="D24" s="17" t="s">
        <v>18</v>
      </c>
      <c r="E24" s="13">
        <v>7.14</v>
      </c>
      <c r="F24" s="13">
        <v>5.25</v>
      </c>
      <c r="G24" s="13">
        <v>15.52</v>
      </c>
      <c r="H24" s="13">
        <v>140</v>
      </c>
    </row>
    <row r="25" spans="1:8">
      <c r="A25" s="17">
        <v>3</v>
      </c>
      <c r="B25" s="17">
        <v>259</v>
      </c>
      <c r="C25" s="9" t="s">
        <v>19</v>
      </c>
      <c r="D25" s="17">
        <v>200</v>
      </c>
      <c r="E25" s="13">
        <v>18.510000000000002</v>
      </c>
      <c r="F25" s="13">
        <v>20.67</v>
      </c>
      <c r="G25" s="13">
        <v>18.95</v>
      </c>
      <c r="H25" s="13">
        <v>337</v>
      </c>
    </row>
    <row r="26" spans="1:8" ht="31.5">
      <c r="A26" s="17">
        <v>4</v>
      </c>
      <c r="B26" s="1" t="s">
        <v>21</v>
      </c>
      <c r="C26" s="2" t="s">
        <v>22</v>
      </c>
      <c r="D26" s="1" t="s">
        <v>23</v>
      </c>
      <c r="E26" s="3">
        <v>0.13</v>
      </c>
      <c r="F26" s="3">
        <v>0.02</v>
      </c>
      <c r="G26" s="3">
        <v>15.2</v>
      </c>
      <c r="H26" s="3">
        <v>62</v>
      </c>
    </row>
    <row r="27" spans="1:8">
      <c r="A27" s="17">
        <v>5</v>
      </c>
      <c r="B27" s="17"/>
      <c r="C27" s="9" t="s">
        <v>20</v>
      </c>
      <c r="D27" s="17">
        <v>40</v>
      </c>
      <c r="E27" s="13">
        <v>2.35</v>
      </c>
      <c r="F27" s="13">
        <v>0.25</v>
      </c>
      <c r="G27" s="13">
        <v>15.21</v>
      </c>
      <c r="H27" s="13">
        <v>74</v>
      </c>
    </row>
    <row r="28" spans="1:8">
      <c r="A28" s="17"/>
      <c r="B28" s="17"/>
      <c r="C28" s="10" t="s">
        <v>13</v>
      </c>
      <c r="D28" s="17">
        <v>1027</v>
      </c>
      <c r="E28" s="13">
        <f>SUM(E23:E27)</f>
        <v>29.45</v>
      </c>
      <c r="F28" s="13">
        <f>SUM(F23:F27)</f>
        <v>29.44</v>
      </c>
      <c r="G28" s="13">
        <f>SUM(G23:G27)</f>
        <v>71.349999999999994</v>
      </c>
      <c r="H28" s="13">
        <f>SUM(H23:H27)</f>
        <v>673.4</v>
      </c>
    </row>
    <row r="29" spans="1:8">
      <c r="A29" s="17"/>
      <c r="B29" s="17"/>
      <c r="C29" s="10" t="s">
        <v>24</v>
      </c>
      <c r="D29" s="17"/>
      <c r="E29" s="13">
        <f>E28+E21</f>
        <v>43.26</v>
      </c>
      <c r="F29" s="13">
        <f>F28+F21</f>
        <v>40.5</v>
      </c>
      <c r="G29" s="13">
        <f>G28+G21</f>
        <v>181.79</v>
      </c>
      <c r="H29" s="13">
        <f>H28+H21</f>
        <v>1266.5</v>
      </c>
    </row>
    <row r="30" spans="1:8">
      <c r="A30" s="17"/>
      <c r="B30" s="17"/>
      <c r="C30" s="7" t="s">
        <v>25</v>
      </c>
      <c r="D30" s="17"/>
      <c r="E30" s="13"/>
      <c r="F30" s="13"/>
      <c r="G30" s="13"/>
      <c r="H30" s="13"/>
    </row>
    <row r="31" spans="1:8">
      <c r="A31" s="17"/>
      <c r="B31" s="17"/>
      <c r="C31" s="8" t="s">
        <v>8</v>
      </c>
      <c r="D31" s="17"/>
      <c r="E31" s="13"/>
      <c r="F31" s="13"/>
      <c r="G31" s="13"/>
      <c r="H31" s="13"/>
    </row>
    <row r="32" spans="1:8">
      <c r="A32" s="17">
        <v>1</v>
      </c>
      <c r="B32" s="17">
        <v>15</v>
      </c>
      <c r="C32" s="9" t="s">
        <v>83</v>
      </c>
      <c r="D32" s="11" t="s">
        <v>105</v>
      </c>
      <c r="E32" s="13">
        <v>4.6399999999999997</v>
      </c>
      <c r="F32" s="13">
        <v>5.9</v>
      </c>
      <c r="G32" s="13">
        <v>0</v>
      </c>
      <c r="H32" s="13">
        <v>72</v>
      </c>
    </row>
    <row r="33" spans="1:8" ht="31.5">
      <c r="A33" s="17">
        <v>2</v>
      </c>
      <c r="B33" s="17" t="s">
        <v>26</v>
      </c>
      <c r="C33" s="9" t="s">
        <v>27</v>
      </c>
      <c r="D33" s="17" t="s">
        <v>28</v>
      </c>
      <c r="E33" s="13">
        <v>5.86</v>
      </c>
      <c r="F33" s="13">
        <v>12.04</v>
      </c>
      <c r="G33" s="13">
        <v>33.159999999999997</v>
      </c>
      <c r="H33" s="13">
        <v>264</v>
      </c>
    </row>
    <row r="34" spans="1:8">
      <c r="A34" s="17">
        <v>3</v>
      </c>
      <c r="B34" s="17">
        <v>389</v>
      </c>
      <c r="C34" s="9" t="s">
        <v>36</v>
      </c>
      <c r="D34" s="17">
        <v>210</v>
      </c>
      <c r="E34" s="13">
        <v>1.05</v>
      </c>
      <c r="F34" s="13">
        <v>0</v>
      </c>
      <c r="G34" s="13">
        <v>26.7</v>
      </c>
      <c r="H34" s="13">
        <v>110.9</v>
      </c>
    </row>
    <row r="35" spans="1:8">
      <c r="A35" s="17">
        <v>4</v>
      </c>
      <c r="B35" s="17"/>
      <c r="C35" s="9" t="s">
        <v>12</v>
      </c>
      <c r="D35" s="17">
        <v>50</v>
      </c>
      <c r="E35" s="13">
        <v>3.85</v>
      </c>
      <c r="F35" s="13">
        <v>1.2</v>
      </c>
      <c r="G35" s="13">
        <v>26.7</v>
      </c>
      <c r="H35" s="13">
        <v>127</v>
      </c>
    </row>
    <row r="36" spans="1:8">
      <c r="A36" s="17"/>
      <c r="B36" s="17"/>
      <c r="C36" s="10" t="s">
        <v>13</v>
      </c>
      <c r="D36" s="17">
        <v>500</v>
      </c>
      <c r="E36" s="13">
        <f>SUM(E32:E35)</f>
        <v>15.4</v>
      </c>
      <c r="F36" s="13">
        <f t="shared" ref="F36:H36" si="1">SUM(F32:F35)</f>
        <v>19.139999999999997</v>
      </c>
      <c r="G36" s="13">
        <f t="shared" si="1"/>
        <v>86.56</v>
      </c>
      <c r="H36" s="13">
        <f t="shared" si="1"/>
        <v>573.9</v>
      </c>
    </row>
    <row r="37" spans="1:8">
      <c r="A37" s="17"/>
      <c r="B37" s="17"/>
      <c r="C37" s="8" t="s">
        <v>14</v>
      </c>
      <c r="D37" s="17"/>
      <c r="E37" s="13"/>
      <c r="F37" s="13"/>
      <c r="G37" s="13"/>
      <c r="H37" s="13"/>
    </row>
    <row r="38" spans="1:8" ht="31.5">
      <c r="A38" s="17">
        <v>1</v>
      </c>
      <c r="B38" s="17">
        <v>24</v>
      </c>
      <c r="C38" s="9" t="s">
        <v>31</v>
      </c>
      <c r="D38" s="17">
        <v>100</v>
      </c>
      <c r="E38" s="13">
        <v>0.97</v>
      </c>
      <c r="F38" s="13">
        <v>6.08</v>
      </c>
      <c r="G38" s="13">
        <v>3.63</v>
      </c>
      <c r="H38" s="13">
        <v>70.7</v>
      </c>
    </row>
    <row r="39" spans="1:8" ht="31.5">
      <c r="A39" s="17">
        <v>2</v>
      </c>
      <c r="B39" s="17" t="s">
        <v>32</v>
      </c>
      <c r="C39" s="9" t="s">
        <v>33</v>
      </c>
      <c r="D39" s="17" t="s">
        <v>34</v>
      </c>
      <c r="E39" s="13">
        <v>7.42</v>
      </c>
      <c r="F39" s="13">
        <v>4.76</v>
      </c>
      <c r="G39" s="13">
        <v>20</v>
      </c>
      <c r="H39" s="13">
        <v>156</v>
      </c>
    </row>
    <row r="40" spans="1:8" ht="31.5">
      <c r="A40" s="17">
        <v>3</v>
      </c>
      <c r="B40" s="17" t="s">
        <v>97</v>
      </c>
      <c r="C40" s="9" t="s">
        <v>98</v>
      </c>
      <c r="D40" s="17">
        <v>200</v>
      </c>
      <c r="E40" s="13">
        <v>20.6</v>
      </c>
      <c r="F40" s="13">
        <v>18.64</v>
      </c>
      <c r="G40" s="13">
        <v>2.08</v>
      </c>
      <c r="H40" s="13">
        <v>346</v>
      </c>
    </row>
    <row r="41" spans="1:8">
      <c r="A41" s="17">
        <v>4</v>
      </c>
      <c r="B41" s="17">
        <v>383</v>
      </c>
      <c r="C41" s="9" t="s">
        <v>30</v>
      </c>
      <c r="D41" s="17">
        <v>200</v>
      </c>
      <c r="E41" s="13">
        <v>0</v>
      </c>
      <c r="F41" s="13">
        <v>0</v>
      </c>
      <c r="G41" s="13">
        <v>9.98</v>
      </c>
      <c r="H41" s="13">
        <v>119</v>
      </c>
    </row>
    <row r="42" spans="1:8">
      <c r="A42" s="17">
        <v>5</v>
      </c>
      <c r="B42" s="17"/>
      <c r="C42" s="9" t="s">
        <v>20</v>
      </c>
      <c r="D42" s="17">
        <v>40</v>
      </c>
      <c r="E42" s="13">
        <v>2.35</v>
      </c>
      <c r="F42" s="13">
        <v>0.25</v>
      </c>
      <c r="G42" s="13">
        <v>15.21</v>
      </c>
      <c r="H42" s="13">
        <v>74</v>
      </c>
    </row>
    <row r="43" spans="1:8">
      <c r="A43" s="17"/>
      <c r="B43" s="17"/>
      <c r="C43" s="10" t="s">
        <v>13</v>
      </c>
      <c r="D43" s="17">
        <v>915</v>
      </c>
      <c r="E43" s="13">
        <f>SUM(E38:E42)</f>
        <v>31.340000000000003</v>
      </c>
      <c r="F43" s="13">
        <f>SUM(F38:F42)</f>
        <v>29.73</v>
      </c>
      <c r="G43" s="13">
        <f>SUM(G38:G42)</f>
        <v>50.9</v>
      </c>
      <c r="H43" s="13">
        <f>SUM(H38:H42)</f>
        <v>765.7</v>
      </c>
    </row>
    <row r="44" spans="1:8">
      <c r="A44" s="17"/>
      <c r="B44" s="17"/>
      <c r="C44" s="10" t="s">
        <v>24</v>
      </c>
      <c r="D44" s="17"/>
      <c r="E44" s="13">
        <f>E43+E36</f>
        <v>46.74</v>
      </c>
      <c r="F44" s="13">
        <f>F43+F36</f>
        <v>48.87</v>
      </c>
      <c r="G44" s="13">
        <f>G43+G36</f>
        <v>137.46</v>
      </c>
      <c r="H44" s="13">
        <f>H43+H36</f>
        <v>1339.6</v>
      </c>
    </row>
    <row r="45" spans="1:8">
      <c r="A45" s="17"/>
      <c r="B45" s="17"/>
      <c r="C45" s="7" t="s">
        <v>38</v>
      </c>
      <c r="D45" s="17"/>
      <c r="E45" s="13"/>
      <c r="F45" s="13"/>
      <c r="G45" s="13"/>
      <c r="H45" s="13"/>
    </row>
    <row r="46" spans="1:8">
      <c r="A46" s="17"/>
      <c r="B46" s="17"/>
      <c r="C46" s="8" t="s">
        <v>8</v>
      </c>
      <c r="D46" s="17"/>
      <c r="E46" s="13"/>
      <c r="F46" s="13"/>
      <c r="G46" s="13"/>
      <c r="H46" s="13"/>
    </row>
    <row r="47" spans="1:8">
      <c r="A47" s="17">
        <v>1</v>
      </c>
      <c r="B47" s="17" t="s">
        <v>39</v>
      </c>
      <c r="C47" s="9" t="s">
        <v>40</v>
      </c>
      <c r="D47" s="17" t="s">
        <v>41</v>
      </c>
      <c r="E47" s="13">
        <v>5.51</v>
      </c>
      <c r="F47" s="13">
        <v>5.3</v>
      </c>
      <c r="G47" s="13">
        <v>14.99</v>
      </c>
      <c r="H47" s="13">
        <v>131</v>
      </c>
    </row>
    <row r="48" spans="1:8" ht="31.5">
      <c r="A48" s="17">
        <v>2</v>
      </c>
      <c r="B48" s="17">
        <v>223</v>
      </c>
      <c r="C48" s="9" t="s">
        <v>42</v>
      </c>
      <c r="D48" s="17" t="s">
        <v>99</v>
      </c>
      <c r="E48" s="13">
        <v>30.87</v>
      </c>
      <c r="F48" s="13">
        <v>21</v>
      </c>
      <c r="G48" s="13">
        <v>33.15</v>
      </c>
      <c r="H48" s="13">
        <v>444</v>
      </c>
    </row>
    <row r="49" spans="1:8">
      <c r="A49" s="17">
        <v>3</v>
      </c>
      <c r="B49" s="17">
        <v>376</v>
      </c>
      <c r="C49" s="9" t="s">
        <v>43</v>
      </c>
      <c r="D49" s="17" t="s">
        <v>44</v>
      </c>
      <c r="E49" s="13">
        <v>7.0000000000000007E-2</v>
      </c>
      <c r="F49" s="13">
        <v>0.02</v>
      </c>
      <c r="G49" s="13">
        <v>15</v>
      </c>
      <c r="H49" s="13">
        <v>60</v>
      </c>
    </row>
    <row r="50" spans="1:8">
      <c r="A50" s="17">
        <v>4</v>
      </c>
      <c r="B50" s="17"/>
      <c r="C50" s="9" t="s">
        <v>12</v>
      </c>
      <c r="D50" s="17">
        <v>50</v>
      </c>
      <c r="E50" s="13">
        <v>3.85</v>
      </c>
      <c r="F50" s="13">
        <v>1.2</v>
      </c>
      <c r="G50" s="13">
        <v>26.7</v>
      </c>
      <c r="H50" s="13">
        <v>127</v>
      </c>
    </row>
    <row r="51" spans="1:8">
      <c r="A51" s="17"/>
      <c r="B51" s="17"/>
      <c r="C51" s="10" t="s">
        <v>13</v>
      </c>
      <c r="D51" s="13">
        <v>555</v>
      </c>
      <c r="E51" s="13">
        <f>SUM(E47:E50)</f>
        <v>40.300000000000004</v>
      </c>
      <c r="F51" s="13">
        <f>SUM(F47:F50)</f>
        <v>27.52</v>
      </c>
      <c r="G51" s="13">
        <f>SUM(G47:G50)</f>
        <v>89.84</v>
      </c>
      <c r="H51" s="13">
        <f>SUM(H47:H50)</f>
        <v>762</v>
      </c>
    </row>
    <row r="52" spans="1:8">
      <c r="A52" s="17"/>
      <c r="B52" s="17"/>
      <c r="C52" s="8" t="s">
        <v>14</v>
      </c>
      <c r="D52" s="17"/>
      <c r="E52" s="13"/>
      <c r="F52" s="13"/>
      <c r="G52" s="13"/>
      <c r="H52" s="13"/>
    </row>
    <row r="53" spans="1:8" ht="31.5">
      <c r="A53" s="17">
        <v>1</v>
      </c>
      <c r="B53" s="17">
        <v>52</v>
      </c>
      <c r="C53" s="9" t="s">
        <v>45</v>
      </c>
      <c r="D53" s="1" t="s">
        <v>47</v>
      </c>
      <c r="E53" s="3">
        <v>1.4</v>
      </c>
      <c r="F53" s="3">
        <v>8.42</v>
      </c>
      <c r="G53" s="3">
        <v>8.4499999999999993</v>
      </c>
      <c r="H53" s="3">
        <v>115</v>
      </c>
    </row>
    <row r="54" spans="1:8">
      <c r="A54" s="17">
        <v>2</v>
      </c>
      <c r="B54" s="17">
        <v>121</v>
      </c>
      <c r="C54" s="9" t="s">
        <v>46</v>
      </c>
      <c r="D54" s="17">
        <v>250</v>
      </c>
      <c r="E54" s="13">
        <v>3.71</v>
      </c>
      <c r="F54" s="13">
        <v>4.47</v>
      </c>
      <c r="G54" s="13">
        <v>7.68</v>
      </c>
      <c r="H54" s="13">
        <v>88.75</v>
      </c>
    </row>
    <row r="55" spans="1:8">
      <c r="A55" s="17">
        <v>3</v>
      </c>
      <c r="B55" s="17">
        <v>261</v>
      </c>
      <c r="C55" s="9" t="s">
        <v>102</v>
      </c>
      <c r="D55" s="17">
        <v>100</v>
      </c>
      <c r="E55" s="13">
        <v>2.72</v>
      </c>
      <c r="F55" s="13">
        <v>8.76</v>
      </c>
      <c r="G55" s="13">
        <v>3.81</v>
      </c>
      <c r="H55" s="13">
        <v>160</v>
      </c>
    </row>
    <row r="56" spans="1:8">
      <c r="A56" s="17">
        <v>4</v>
      </c>
      <c r="B56" s="17">
        <v>312</v>
      </c>
      <c r="C56" s="9" t="s">
        <v>48</v>
      </c>
      <c r="D56" s="17">
        <v>200</v>
      </c>
      <c r="E56" s="13">
        <v>4.32</v>
      </c>
      <c r="F56" s="13">
        <v>7.47</v>
      </c>
      <c r="G56" s="13">
        <v>29.4</v>
      </c>
      <c r="H56" s="13">
        <v>208</v>
      </c>
    </row>
    <row r="57" spans="1:8">
      <c r="A57" s="17">
        <v>5</v>
      </c>
      <c r="B57" s="17">
        <v>342</v>
      </c>
      <c r="C57" s="9" t="s">
        <v>49</v>
      </c>
      <c r="D57" s="17">
        <v>200</v>
      </c>
      <c r="E57" s="13">
        <v>0.16</v>
      </c>
      <c r="F57" s="13">
        <v>0.16</v>
      </c>
      <c r="G57" s="13">
        <v>27.88</v>
      </c>
      <c r="H57" s="13">
        <v>114.6</v>
      </c>
    </row>
    <row r="58" spans="1:8">
      <c r="A58" s="17">
        <v>6</v>
      </c>
      <c r="B58" s="17"/>
      <c r="C58" s="9" t="s">
        <v>20</v>
      </c>
      <c r="D58" s="17">
        <v>40</v>
      </c>
      <c r="E58" s="13">
        <v>2.35</v>
      </c>
      <c r="F58" s="13">
        <v>0.25</v>
      </c>
      <c r="G58" s="13">
        <v>15.21</v>
      </c>
      <c r="H58" s="13">
        <v>74</v>
      </c>
    </row>
    <row r="59" spans="1:8">
      <c r="A59" s="17"/>
      <c r="B59" s="17"/>
      <c r="C59" s="10" t="s">
        <v>13</v>
      </c>
      <c r="D59" s="17">
        <v>890</v>
      </c>
      <c r="E59" s="13">
        <f>SUM(E53:E58)</f>
        <v>14.66</v>
      </c>
      <c r="F59" s="13">
        <f>SUM(F53:F58)</f>
        <v>29.529999999999998</v>
      </c>
      <c r="G59" s="13">
        <f>SUM(G53:G58)</f>
        <v>92.43</v>
      </c>
      <c r="H59" s="13">
        <f>SUM(H53:H58)</f>
        <v>760.35</v>
      </c>
    </row>
    <row r="60" spans="1:8">
      <c r="A60" s="17"/>
      <c r="B60" s="17"/>
      <c r="C60" s="10" t="s">
        <v>24</v>
      </c>
      <c r="D60" s="17"/>
      <c r="E60" s="13">
        <f>E59+E51</f>
        <v>54.960000000000008</v>
      </c>
      <c r="F60" s="13">
        <f>F59+F51</f>
        <v>57.05</v>
      </c>
      <c r="G60" s="13">
        <f>G59+G51</f>
        <v>182.27</v>
      </c>
      <c r="H60" s="13">
        <f>H59+H51</f>
        <v>1522.35</v>
      </c>
    </row>
    <row r="61" spans="1:8">
      <c r="A61" s="17"/>
      <c r="B61" s="17"/>
      <c r="C61" s="7" t="s">
        <v>51</v>
      </c>
      <c r="D61" s="17"/>
      <c r="E61" s="13"/>
      <c r="F61" s="13"/>
      <c r="G61" s="13"/>
      <c r="H61" s="13"/>
    </row>
    <row r="62" spans="1:8">
      <c r="A62" s="17"/>
      <c r="B62" s="17"/>
      <c r="C62" s="8" t="s">
        <v>8</v>
      </c>
      <c r="D62" s="17"/>
      <c r="E62" s="13"/>
      <c r="F62" s="13"/>
      <c r="G62" s="13"/>
      <c r="H62" s="13"/>
    </row>
    <row r="63" spans="1:8">
      <c r="A63" s="17">
        <v>1</v>
      </c>
      <c r="B63" s="17"/>
      <c r="C63" s="9" t="s">
        <v>50</v>
      </c>
      <c r="D63" s="17">
        <v>100</v>
      </c>
      <c r="E63" s="13">
        <v>0.2</v>
      </c>
      <c r="F63" s="13">
        <v>0.8</v>
      </c>
      <c r="G63" s="13">
        <v>7.5</v>
      </c>
      <c r="H63" s="13">
        <v>38</v>
      </c>
    </row>
    <row r="64" spans="1:8">
      <c r="A64" s="17">
        <v>2</v>
      </c>
      <c r="B64" s="17">
        <v>210</v>
      </c>
      <c r="C64" s="9" t="s">
        <v>52</v>
      </c>
      <c r="D64" s="17">
        <v>200</v>
      </c>
      <c r="E64" s="13">
        <v>20.329999999999998</v>
      </c>
      <c r="F64" s="13">
        <v>32.229999999999997</v>
      </c>
      <c r="G64" s="13">
        <v>3.83</v>
      </c>
      <c r="H64" s="13">
        <v>422.7</v>
      </c>
    </row>
    <row r="65" spans="1:8">
      <c r="A65" s="17">
        <v>3</v>
      </c>
      <c r="B65" s="17">
        <v>382</v>
      </c>
      <c r="C65" s="9" t="s">
        <v>100</v>
      </c>
      <c r="D65" s="17">
        <v>200</v>
      </c>
      <c r="E65" s="13">
        <v>4.08</v>
      </c>
      <c r="F65" s="13">
        <v>3.54</v>
      </c>
      <c r="G65" s="13">
        <v>17.579999999999998</v>
      </c>
      <c r="H65" s="13">
        <v>118.6</v>
      </c>
    </row>
    <row r="66" spans="1:8">
      <c r="A66" s="17">
        <v>4</v>
      </c>
      <c r="B66" s="17"/>
      <c r="C66" s="9" t="s">
        <v>12</v>
      </c>
      <c r="D66" s="17">
        <v>50</v>
      </c>
      <c r="E66" s="13">
        <v>3.85</v>
      </c>
      <c r="F66" s="13">
        <v>1.2</v>
      </c>
      <c r="G66" s="13">
        <v>26.7</v>
      </c>
      <c r="H66" s="13">
        <v>127</v>
      </c>
    </row>
    <row r="67" spans="1:8">
      <c r="A67" s="17"/>
      <c r="B67" s="17"/>
      <c r="C67" s="10" t="s">
        <v>13</v>
      </c>
      <c r="D67" s="17">
        <v>550</v>
      </c>
      <c r="E67" s="13">
        <f>SUM(E63:E66)</f>
        <v>28.46</v>
      </c>
      <c r="F67" s="13">
        <f t="shared" ref="F67:H67" si="2">SUM(F63:F66)</f>
        <v>37.769999999999996</v>
      </c>
      <c r="G67" s="13">
        <f t="shared" si="2"/>
        <v>55.61</v>
      </c>
      <c r="H67" s="13">
        <f t="shared" si="2"/>
        <v>706.3</v>
      </c>
    </row>
    <row r="68" spans="1:8">
      <c r="A68" s="17"/>
      <c r="B68" s="17"/>
      <c r="C68" s="8" t="s">
        <v>14</v>
      </c>
      <c r="D68" s="17"/>
      <c r="E68" s="13"/>
      <c r="F68" s="13"/>
      <c r="G68" s="13"/>
      <c r="H68" s="13"/>
    </row>
    <row r="69" spans="1:8">
      <c r="A69" s="17">
        <v>1</v>
      </c>
      <c r="B69" s="17">
        <v>71</v>
      </c>
      <c r="C69" s="9" t="s">
        <v>53</v>
      </c>
      <c r="D69" s="17">
        <v>50</v>
      </c>
      <c r="E69" s="13">
        <v>0.35</v>
      </c>
      <c r="F69" s="13">
        <v>0.05</v>
      </c>
      <c r="G69" s="13">
        <v>0.95</v>
      </c>
      <c r="H69" s="13">
        <v>6</v>
      </c>
    </row>
    <row r="70" spans="1:8">
      <c r="A70" s="17">
        <v>2</v>
      </c>
      <c r="B70" s="17">
        <v>124</v>
      </c>
      <c r="C70" s="9" t="s">
        <v>54</v>
      </c>
      <c r="D70" s="17" t="s">
        <v>18</v>
      </c>
      <c r="E70" s="13">
        <v>7.2</v>
      </c>
      <c r="F70" s="13">
        <v>5.44</v>
      </c>
      <c r="G70" s="13">
        <v>20</v>
      </c>
      <c r="H70" s="13">
        <v>161</v>
      </c>
    </row>
    <row r="71" spans="1:8">
      <c r="A71" s="17">
        <v>3</v>
      </c>
      <c r="B71" s="1" t="s">
        <v>55</v>
      </c>
      <c r="C71" s="2" t="s">
        <v>56</v>
      </c>
      <c r="D71" s="1" t="s">
        <v>11</v>
      </c>
      <c r="E71" s="3">
        <v>12.56</v>
      </c>
      <c r="F71" s="3">
        <v>11.72</v>
      </c>
      <c r="G71" s="3">
        <v>15.2</v>
      </c>
      <c r="H71" s="3">
        <v>217</v>
      </c>
    </row>
    <row r="72" spans="1:8" ht="31.5">
      <c r="A72" s="17">
        <v>4</v>
      </c>
      <c r="B72" s="17">
        <v>346</v>
      </c>
      <c r="C72" s="9" t="s">
        <v>57</v>
      </c>
      <c r="D72" s="17">
        <v>200</v>
      </c>
      <c r="E72" s="13">
        <v>0.45</v>
      </c>
      <c r="F72" s="13">
        <v>0.1</v>
      </c>
      <c r="G72" s="13">
        <v>33.99</v>
      </c>
      <c r="H72" s="13">
        <v>141.19999999999999</v>
      </c>
    </row>
    <row r="73" spans="1:8">
      <c r="A73" s="17">
        <v>5</v>
      </c>
      <c r="B73" s="17"/>
      <c r="C73" s="9" t="s">
        <v>20</v>
      </c>
      <c r="D73" s="17">
        <v>40</v>
      </c>
      <c r="E73" s="13">
        <v>2.35</v>
      </c>
      <c r="F73" s="13">
        <v>0.25</v>
      </c>
      <c r="G73" s="13">
        <v>15.21</v>
      </c>
      <c r="H73" s="13">
        <v>74</v>
      </c>
    </row>
    <row r="74" spans="1:8">
      <c r="A74" s="17"/>
      <c r="B74" s="17"/>
      <c r="C74" s="10" t="s">
        <v>13</v>
      </c>
      <c r="D74" s="17">
        <v>755</v>
      </c>
      <c r="E74" s="13">
        <f>SUM(E69:E73)</f>
        <v>22.91</v>
      </c>
      <c r="F74" s="13">
        <f t="shared" ref="F74:H74" si="3">SUM(F69:F73)</f>
        <v>17.560000000000002</v>
      </c>
      <c r="G74" s="13">
        <f t="shared" si="3"/>
        <v>85.35</v>
      </c>
      <c r="H74" s="13">
        <f t="shared" si="3"/>
        <v>599.20000000000005</v>
      </c>
    </row>
    <row r="75" spans="1:8">
      <c r="A75" s="17"/>
      <c r="B75" s="17"/>
      <c r="C75" s="10" t="s">
        <v>24</v>
      </c>
      <c r="D75" s="17"/>
      <c r="E75" s="13">
        <f>E74+E67</f>
        <v>51.370000000000005</v>
      </c>
      <c r="F75" s="13">
        <f t="shared" ref="F75:H75" si="4">F74+F67</f>
        <v>55.33</v>
      </c>
      <c r="G75" s="13">
        <f t="shared" si="4"/>
        <v>140.95999999999998</v>
      </c>
      <c r="H75" s="13">
        <f t="shared" si="4"/>
        <v>1305.5</v>
      </c>
    </row>
    <row r="76" spans="1:8">
      <c r="A76" s="17"/>
      <c r="B76" s="17"/>
      <c r="C76" s="7" t="s">
        <v>58</v>
      </c>
      <c r="D76" s="17"/>
      <c r="E76" s="13"/>
      <c r="F76" s="13"/>
      <c r="G76" s="13"/>
      <c r="H76" s="13"/>
    </row>
    <row r="77" spans="1:8">
      <c r="A77" s="17"/>
      <c r="B77" s="17"/>
      <c r="C77" s="8" t="s">
        <v>8</v>
      </c>
      <c r="D77" s="17"/>
      <c r="E77" s="13"/>
      <c r="F77" s="13"/>
      <c r="G77" s="13"/>
      <c r="H77" s="13"/>
    </row>
    <row r="78" spans="1:8" ht="31.5">
      <c r="A78" s="17">
        <v>1</v>
      </c>
      <c r="B78" s="17" t="s">
        <v>59</v>
      </c>
      <c r="C78" s="9" t="s">
        <v>60</v>
      </c>
      <c r="D78" s="17">
        <v>100</v>
      </c>
      <c r="E78" s="13">
        <v>1.48</v>
      </c>
      <c r="F78" s="13">
        <v>0.82</v>
      </c>
      <c r="G78" s="13">
        <v>5.83</v>
      </c>
      <c r="H78" s="13">
        <v>78</v>
      </c>
    </row>
    <row r="79" spans="1:8" ht="31.5">
      <c r="A79" s="17">
        <v>2</v>
      </c>
      <c r="B79" s="17">
        <v>173</v>
      </c>
      <c r="C79" s="9" t="s">
        <v>61</v>
      </c>
      <c r="D79" s="17" t="s">
        <v>28</v>
      </c>
      <c r="E79" s="13">
        <v>8.64</v>
      </c>
      <c r="F79" s="13">
        <v>11.06</v>
      </c>
      <c r="G79" s="13">
        <v>44.32</v>
      </c>
      <c r="H79" s="13">
        <v>312</v>
      </c>
    </row>
    <row r="80" spans="1:8">
      <c r="A80" s="17">
        <v>3</v>
      </c>
      <c r="B80" s="17">
        <v>389</v>
      </c>
      <c r="C80" s="9" t="s">
        <v>36</v>
      </c>
      <c r="D80" s="18">
        <v>200</v>
      </c>
      <c r="E80" s="13">
        <v>1</v>
      </c>
      <c r="F80" s="13">
        <v>0</v>
      </c>
      <c r="G80" s="13">
        <v>25.4</v>
      </c>
      <c r="H80" s="13">
        <v>105.6</v>
      </c>
    </row>
    <row r="81" spans="1:8">
      <c r="A81" s="17">
        <v>4</v>
      </c>
      <c r="B81" s="17"/>
      <c r="C81" s="9" t="s">
        <v>12</v>
      </c>
      <c r="D81" s="17">
        <v>50</v>
      </c>
      <c r="E81" s="13">
        <v>3.85</v>
      </c>
      <c r="F81" s="13">
        <v>1.2</v>
      </c>
      <c r="G81" s="13">
        <v>26.7</v>
      </c>
      <c r="H81" s="13">
        <v>127</v>
      </c>
    </row>
    <row r="82" spans="1:8">
      <c r="A82" s="17"/>
      <c r="B82" s="17"/>
      <c r="C82" s="10" t="s">
        <v>13</v>
      </c>
      <c r="D82" s="17">
        <v>560</v>
      </c>
      <c r="E82" s="13">
        <f>SUM(E78:E81)</f>
        <v>14.97</v>
      </c>
      <c r="F82" s="13">
        <f t="shared" ref="F82:H82" si="5">SUM(F78:F81)</f>
        <v>13.08</v>
      </c>
      <c r="G82" s="13">
        <f t="shared" si="5"/>
        <v>102.25</v>
      </c>
      <c r="H82" s="13">
        <f t="shared" si="5"/>
        <v>622.6</v>
      </c>
    </row>
    <row r="83" spans="1:8">
      <c r="A83" s="17"/>
      <c r="B83" s="17"/>
      <c r="C83" s="8" t="s">
        <v>14</v>
      </c>
      <c r="D83" s="17"/>
      <c r="E83" s="13"/>
      <c r="F83" s="13"/>
      <c r="G83" s="13"/>
      <c r="H83" s="13"/>
    </row>
    <row r="84" spans="1:8">
      <c r="A84" s="17">
        <v>1</v>
      </c>
      <c r="B84" s="17">
        <v>71</v>
      </c>
      <c r="C84" s="9" t="s">
        <v>62</v>
      </c>
      <c r="D84" s="17">
        <v>50</v>
      </c>
      <c r="E84" s="13">
        <v>0.55000000000000004</v>
      </c>
      <c r="F84" s="13">
        <v>0.1</v>
      </c>
      <c r="G84" s="13">
        <v>1.9</v>
      </c>
      <c r="H84" s="13">
        <v>11</v>
      </c>
    </row>
    <row r="85" spans="1:8" ht="31.5">
      <c r="A85" s="17">
        <v>2</v>
      </c>
      <c r="B85" s="17" t="s">
        <v>63</v>
      </c>
      <c r="C85" s="9" t="s">
        <v>64</v>
      </c>
      <c r="D85" s="17">
        <v>250</v>
      </c>
      <c r="E85" s="13">
        <v>3.71</v>
      </c>
      <c r="F85" s="13">
        <v>4.47</v>
      </c>
      <c r="G85" s="13">
        <v>17.96</v>
      </c>
      <c r="H85" s="13">
        <v>150</v>
      </c>
    </row>
    <row r="86" spans="1:8">
      <c r="A86" s="17">
        <v>3</v>
      </c>
      <c r="B86" s="17">
        <v>260</v>
      </c>
      <c r="C86" s="9" t="s">
        <v>65</v>
      </c>
      <c r="D86" s="17">
        <v>100</v>
      </c>
      <c r="E86" s="13">
        <v>14.55</v>
      </c>
      <c r="F86" s="13">
        <v>16.79</v>
      </c>
      <c r="G86" s="13">
        <v>2.89</v>
      </c>
      <c r="H86" s="13">
        <v>221</v>
      </c>
    </row>
    <row r="87" spans="1:8">
      <c r="A87" s="17">
        <v>4</v>
      </c>
      <c r="B87" s="17">
        <v>302</v>
      </c>
      <c r="C87" s="9" t="s">
        <v>66</v>
      </c>
      <c r="D87" s="17">
        <v>200</v>
      </c>
      <c r="E87" s="13">
        <v>11.5</v>
      </c>
      <c r="F87" s="13">
        <v>8.1199999999999992</v>
      </c>
      <c r="G87" s="13">
        <v>51.5</v>
      </c>
      <c r="H87" s="13">
        <v>325</v>
      </c>
    </row>
    <row r="88" spans="1:8" ht="31.5">
      <c r="A88" s="17">
        <v>5</v>
      </c>
      <c r="B88" s="1" t="s">
        <v>21</v>
      </c>
      <c r="C88" s="2" t="s">
        <v>22</v>
      </c>
      <c r="D88" s="1" t="s">
        <v>23</v>
      </c>
      <c r="E88" s="3">
        <v>0.13</v>
      </c>
      <c r="F88" s="3">
        <v>0.02</v>
      </c>
      <c r="G88" s="3">
        <v>15.2</v>
      </c>
      <c r="H88" s="3">
        <v>62</v>
      </c>
    </row>
    <row r="89" spans="1:8">
      <c r="A89" s="17">
        <v>6</v>
      </c>
      <c r="B89" s="17"/>
      <c r="C89" s="9" t="s">
        <v>20</v>
      </c>
      <c r="D89" s="17">
        <v>40</v>
      </c>
      <c r="E89" s="13">
        <v>2.35</v>
      </c>
      <c r="F89" s="13">
        <v>0.25</v>
      </c>
      <c r="G89" s="13">
        <v>15.21</v>
      </c>
      <c r="H89" s="13">
        <v>74</v>
      </c>
    </row>
    <row r="90" spans="1:8">
      <c r="A90" s="17"/>
      <c r="B90" s="17"/>
      <c r="C90" s="10" t="s">
        <v>13</v>
      </c>
      <c r="D90" s="17">
        <v>1062</v>
      </c>
      <c r="E90" s="13">
        <f>SUM(E84:E89)</f>
        <v>32.79</v>
      </c>
      <c r="F90" s="13">
        <f>SUM(F84:F89)</f>
        <v>29.749999999999996</v>
      </c>
      <c r="G90" s="13">
        <f>SUM(G84:G89)</f>
        <v>104.66</v>
      </c>
      <c r="H90" s="13">
        <f>SUM(H84:H89)</f>
        <v>843</v>
      </c>
    </row>
    <row r="91" spans="1:8">
      <c r="A91" s="17"/>
      <c r="B91" s="17"/>
      <c r="C91" s="10" t="s">
        <v>24</v>
      </c>
      <c r="D91" s="17"/>
      <c r="E91" s="13">
        <f>E90+E82</f>
        <v>47.76</v>
      </c>
      <c r="F91" s="13">
        <f>F90+F82</f>
        <v>42.83</v>
      </c>
      <c r="G91" s="13">
        <f>G90+G82</f>
        <v>206.91</v>
      </c>
      <c r="H91" s="13">
        <f>H90+H82</f>
        <v>1465.6</v>
      </c>
    </row>
    <row r="92" spans="1:8">
      <c r="A92" s="17"/>
      <c r="B92" s="17"/>
      <c r="C92" s="7" t="s">
        <v>67</v>
      </c>
      <c r="D92" s="17"/>
      <c r="E92" s="13"/>
      <c r="F92" s="13"/>
      <c r="G92" s="13"/>
      <c r="H92" s="13"/>
    </row>
    <row r="93" spans="1:8">
      <c r="A93" s="17"/>
      <c r="B93" s="17"/>
      <c r="C93" s="8" t="s">
        <v>8</v>
      </c>
      <c r="D93" s="17"/>
      <c r="E93" s="13"/>
      <c r="F93" s="13"/>
      <c r="G93" s="13"/>
      <c r="H93" s="13"/>
    </row>
    <row r="94" spans="1:8">
      <c r="A94" s="17">
        <v>1</v>
      </c>
      <c r="B94" s="17">
        <v>338</v>
      </c>
      <c r="C94" s="9" t="s">
        <v>80</v>
      </c>
      <c r="D94" s="17">
        <v>100</v>
      </c>
      <c r="E94" s="13">
        <v>0.4</v>
      </c>
      <c r="F94" s="13">
        <v>0.4</v>
      </c>
      <c r="G94" s="13">
        <v>9.8000000000000007</v>
      </c>
      <c r="H94" s="13">
        <v>47</v>
      </c>
    </row>
    <row r="95" spans="1:8" ht="31.5">
      <c r="A95" s="17">
        <v>2</v>
      </c>
      <c r="B95" s="17">
        <v>206</v>
      </c>
      <c r="C95" s="9" t="s">
        <v>68</v>
      </c>
      <c r="D95" s="17">
        <v>200</v>
      </c>
      <c r="E95" s="13">
        <v>8.76</v>
      </c>
      <c r="F95" s="13">
        <v>14.8</v>
      </c>
      <c r="G95" s="13">
        <v>28</v>
      </c>
      <c r="H95" s="13">
        <v>280</v>
      </c>
    </row>
    <row r="96" spans="1:8" ht="31.5">
      <c r="A96" s="17">
        <v>3</v>
      </c>
      <c r="B96" s="17">
        <v>379</v>
      </c>
      <c r="C96" s="9" t="s">
        <v>10</v>
      </c>
      <c r="D96" s="17">
        <v>200</v>
      </c>
      <c r="E96" s="13">
        <v>3.16</v>
      </c>
      <c r="F96" s="13">
        <v>2.68</v>
      </c>
      <c r="G96" s="13">
        <v>15.94</v>
      </c>
      <c r="H96" s="13">
        <v>100.6</v>
      </c>
    </row>
    <row r="97" spans="1:8">
      <c r="A97" s="17">
        <v>4</v>
      </c>
      <c r="B97" s="17"/>
      <c r="C97" s="9" t="s">
        <v>12</v>
      </c>
      <c r="D97" s="17">
        <v>50</v>
      </c>
      <c r="E97" s="13">
        <v>3.85</v>
      </c>
      <c r="F97" s="13">
        <v>1.2</v>
      </c>
      <c r="G97" s="13">
        <v>26.7</v>
      </c>
      <c r="H97" s="13">
        <v>127</v>
      </c>
    </row>
    <row r="98" spans="1:8">
      <c r="A98" s="17"/>
      <c r="B98" s="17"/>
      <c r="C98" s="10" t="s">
        <v>13</v>
      </c>
      <c r="D98" s="17">
        <v>550</v>
      </c>
      <c r="E98" s="13">
        <f>SUM(E94:E97)</f>
        <v>16.170000000000002</v>
      </c>
      <c r="F98" s="13">
        <f t="shared" ref="F98:H98" si="6">SUM(F94:F97)</f>
        <v>19.080000000000002</v>
      </c>
      <c r="G98" s="13">
        <f t="shared" si="6"/>
        <v>80.44</v>
      </c>
      <c r="H98" s="13">
        <f t="shared" si="6"/>
        <v>554.6</v>
      </c>
    </row>
    <row r="99" spans="1:8">
      <c r="A99" s="17"/>
      <c r="B99" s="17"/>
      <c r="C99" s="8" t="s">
        <v>14</v>
      </c>
      <c r="D99" s="17"/>
      <c r="E99" s="13"/>
      <c r="F99" s="13"/>
      <c r="G99" s="13"/>
      <c r="H99" s="13"/>
    </row>
    <row r="100" spans="1:8" ht="31.5">
      <c r="A100" s="17">
        <v>1</v>
      </c>
      <c r="B100" s="17">
        <v>45</v>
      </c>
      <c r="C100" s="9" t="s">
        <v>15</v>
      </c>
      <c r="D100" s="17">
        <v>100</v>
      </c>
      <c r="E100" s="13">
        <v>1.32</v>
      </c>
      <c r="F100" s="13">
        <v>3.25</v>
      </c>
      <c r="G100" s="13">
        <v>6.47</v>
      </c>
      <c r="H100" s="13">
        <v>60.4</v>
      </c>
    </row>
    <row r="101" spans="1:8" ht="31.5">
      <c r="A101" s="17">
        <v>2</v>
      </c>
      <c r="B101" s="17">
        <v>102</v>
      </c>
      <c r="C101" s="9" t="s">
        <v>69</v>
      </c>
      <c r="D101" s="17">
        <v>250</v>
      </c>
      <c r="E101" s="13">
        <v>5.49</v>
      </c>
      <c r="F101" s="13">
        <v>5.27</v>
      </c>
      <c r="G101" s="13">
        <v>16.53</v>
      </c>
      <c r="H101" s="13">
        <v>148.25</v>
      </c>
    </row>
    <row r="102" spans="1:8">
      <c r="A102" s="17">
        <v>3</v>
      </c>
      <c r="B102" s="17">
        <v>234</v>
      </c>
      <c r="C102" s="12" t="s">
        <v>93</v>
      </c>
      <c r="D102" s="17">
        <v>100</v>
      </c>
      <c r="E102" s="13">
        <v>12.28</v>
      </c>
      <c r="F102" s="13">
        <v>15.02</v>
      </c>
      <c r="G102" s="13">
        <v>14.82</v>
      </c>
      <c r="H102" s="13">
        <v>122</v>
      </c>
    </row>
    <row r="103" spans="1:8">
      <c r="A103" s="17">
        <v>4</v>
      </c>
      <c r="B103" s="17">
        <v>304</v>
      </c>
      <c r="C103" s="9" t="s">
        <v>70</v>
      </c>
      <c r="D103" s="17">
        <v>200</v>
      </c>
      <c r="E103" s="13">
        <v>4.87</v>
      </c>
      <c r="F103" s="13">
        <v>7.17</v>
      </c>
      <c r="G103" s="13">
        <v>48.91</v>
      </c>
      <c r="H103" s="13">
        <v>279.60000000000002</v>
      </c>
    </row>
    <row r="104" spans="1:8">
      <c r="A104" s="17">
        <v>5</v>
      </c>
      <c r="B104" s="17">
        <v>395</v>
      </c>
      <c r="C104" s="9" t="s">
        <v>71</v>
      </c>
      <c r="D104" s="17">
        <v>200</v>
      </c>
      <c r="E104" s="13">
        <v>0</v>
      </c>
      <c r="F104" s="13">
        <v>0</v>
      </c>
      <c r="G104" s="13">
        <v>9.98</v>
      </c>
      <c r="H104" s="13">
        <v>104</v>
      </c>
    </row>
    <row r="105" spans="1:8">
      <c r="A105" s="17">
        <v>6</v>
      </c>
      <c r="B105" s="17"/>
      <c r="C105" s="9" t="s">
        <v>20</v>
      </c>
      <c r="D105" s="17">
        <v>40</v>
      </c>
      <c r="E105" s="13">
        <v>2.35</v>
      </c>
      <c r="F105" s="13">
        <v>0.25</v>
      </c>
      <c r="G105" s="13">
        <v>15.21</v>
      </c>
      <c r="H105" s="13">
        <v>74</v>
      </c>
    </row>
    <row r="106" spans="1:8">
      <c r="A106" s="17"/>
      <c r="B106" s="17"/>
      <c r="C106" s="10" t="s">
        <v>13</v>
      </c>
      <c r="D106" s="17">
        <v>1005</v>
      </c>
      <c r="E106" s="13">
        <f>SUM(E100:E105)</f>
        <v>26.310000000000002</v>
      </c>
      <c r="F106" s="13">
        <f>SUM(F100:F105)</f>
        <v>30.96</v>
      </c>
      <c r="G106" s="13">
        <f>SUM(G100:G105)</f>
        <v>111.91999999999999</v>
      </c>
      <c r="H106" s="13">
        <f>SUM(H100:H105)</f>
        <v>788.25</v>
      </c>
    </row>
    <row r="107" spans="1:8">
      <c r="A107" s="17"/>
      <c r="B107" s="17"/>
      <c r="C107" s="10" t="s">
        <v>24</v>
      </c>
      <c r="D107" s="17"/>
      <c r="E107" s="13">
        <f>E106+E98</f>
        <v>42.480000000000004</v>
      </c>
      <c r="F107" s="13">
        <f>F106+F98</f>
        <v>50.040000000000006</v>
      </c>
      <c r="G107" s="13">
        <f>G106+G98</f>
        <v>192.35999999999999</v>
      </c>
      <c r="H107" s="13">
        <f>H106+H98</f>
        <v>1342.85</v>
      </c>
    </row>
    <row r="108" spans="1:8">
      <c r="A108" s="17"/>
      <c r="B108" s="17"/>
      <c r="C108" s="7" t="s">
        <v>72</v>
      </c>
      <c r="D108" s="17"/>
      <c r="E108" s="13"/>
      <c r="F108" s="13"/>
      <c r="G108" s="13"/>
      <c r="H108" s="13"/>
    </row>
    <row r="109" spans="1:8">
      <c r="A109" s="17"/>
      <c r="B109" s="17"/>
      <c r="C109" s="8" t="s">
        <v>8</v>
      </c>
      <c r="D109" s="17"/>
      <c r="E109" s="13"/>
      <c r="F109" s="13"/>
      <c r="G109" s="13"/>
      <c r="H109" s="13"/>
    </row>
    <row r="110" spans="1:8">
      <c r="A110" s="17">
        <v>1</v>
      </c>
      <c r="B110" s="17">
        <v>338</v>
      </c>
      <c r="C110" s="9" t="s">
        <v>37</v>
      </c>
      <c r="D110" s="11" t="s">
        <v>47</v>
      </c>
      <c r="E110" s="13">
        <v>1.5</v>
      </c>
      <c r="F110" s="13">
        <v>0.5</v>
      </c>
      <c r="G110" s="13">
        <v>8</v>
      </c>
      <c r="H110" s="13">
        <v>96</v>
      </c>
    </row>
    <row r="111" spans="1:8" ht="31.5">
      <c r="A111" s="17">
        <v>2</v>
      </c>
      <c r="B111" s="17">
        <v>323</v>
      </c>
      <c r="C111" s="9" t="s">
        <v>73</v>
      </c>
      <c r="D111" s="17" t="s">
        <v>28</v>
      </c>
      <c r="E111" s="13">
        <v>8.18</v>
      </c>
      <c r="F111" s="13">
        <v>12.8</v>
      </c>
      <c r="G111" s="13">
        <v>42.46</v>
      </c>
      <c r="H111" s="13">
        <v>318</v>
      </c>
    </row>
    <row r="112" spans="1:8">
      <c r="A112" s="17">
        <v>3</v>
      </c>
      <c r="B112" s="17">
        <v>382</v>
      </c>
      <c r="C112" s="9" t="s">
        <v>100</v>
      </c>
      <c r="D112" s="17">
        <v>200</v>
      </c>
      <c r="E112" s="13">
        <v>4.08</v>
      </c>
      <c r="F112" s="13">
        <v>3.54</v>
      </c>
      <c r="G112" s="13">
        <v>17.579999999999998</v>
      </c>
      <c r="H112" s="13">
        <v>118.6</v>
      </c>
    </row>
    <row r="113" spans="1:8">
      <c r="A113" s="17">
        <v>4</v>
      </c>
      <c r="B113" s="17"/>
      <c r="C113" s="9" t="s">
        <v>12</v>
      </c>
      <c r="D113" s="17">
        <v>50</v>
      </c>
      <c r="E113" s="13">
        <v>3.85</v>
      </c>
      <c r="F113" s="13">
        <v>1.2</v>
      </c>
      <c r="G113" s="13">
        <v>26.7</v>
      </c>
      <c r="H113" s="13">
        <v>127</v>
      </c>
    </row>
    <row r="114" spans="1:8">
      <c r="A114" s="17"/>
      <c r="B114" s="17"/>
      <c r="C114" s="10" t="s">
        <v>13</v>
      </c>
      <c r="D114" s="17">
        <v>560</v>
      </c>
      <c r="E114" s="13">
        <f>SUM(E110:E113)</f>
        <v>17.61</v>
      </c>
      <c r="F114" s="13">
        <f t="shared" ref="F114:H114" si="7">SUM(F110:F113)</f>
        <v>18.04</v>
      </c>
      <c r="G114" s="13">
        <f t="shared" si="7"/>
        <v>94.74</v>
      </c>
      <c r="H114" s="13">
        <f t="shared" si="7"/>
        <v>659.6</v>
      </c>
    </row>
    <row r="115" spans="1:8">
      <c r="A115" s="17"/>
      <c r="B115" s="17"/>
      <c r="C115" s="8" t="s">
        <v>14</v>
      </c>
      <c r="D115" s="17"/>
      <c r="E115" s="13"/>
      <c r="F115" s="13"/>
      <c r="G115" s="13"/>
      <c r="H115" s="13"/>
    </row>
    <row r="116" spans="1:8" ht="31.5">
      <c r="A116" s="17">
        <v>1</v>
      </c>
      <c r="B116" s="17" t="s">
        <v>74</v>
      </c>
      <c r="C116" s="9" t="s">
        <v>75</v>
      </c>
      <c r="D116" s="1" t="s">
        <v>47</v>
      </c>
      <c r="E116" s="3">
        <v>0.82</v>
      </c>
      <c r="F116" s="3">
        <v>8.5299999999999994</v>
      </c>
      <c r="G116" s="3">
        <v>7.68</v>
      </c>
      <c r="H116" s="3">
        <v>110</v>
      </c>
    </row>
    <row r="117" spans="1:8">
      <c r="A117" s="17">
        <v>2</v>
      </c>
      <c r="B117" s="17">
        <v>123</v>
      </c>
      <c r="C117" s="9" t="s">
        <v>76</v>
      </c>
      <c r="D117" s="17">
        <v>250</v>
      </c>
      <c r="E117" s="13">
        <v>4.92</v>
      </c>
      <c r="F117" s="13">
        <v>5.05</v>
      </c>
      <c r="G117" s="13">
        <v>14.97</v>
      </c>
      <c r="H117" s="13">
        <v>136.75</v>
      </c>
    </row>
    <row r="118" spans="1:8">
      <c r="A118" s="17">
        <v>3</v>
      </c>
      <c r="B118" s="17">
        <v>261</v>
      </c>
      <c r="C118" s="9" t="s">
        <v>102</v>
      </c>
      <c r="D118" s="17">
        <v>100</v>
      </c>
      <c r="E118" s="13">
        <v>2.72</v>
      </c>
      <c r="F118" s="13">
        <v>8.76</v>
      </c>
      <c r="G118" s="13">
        <v>3.81</v>
      </c>
      <c r="H118" s="13">
        <v>160</v>
      </c>
    </row>
    <row r="119" spans="1:8">
      <c r="A119" s="17">
        <v>4</v>
      </c>
      <c r="B119" s="17">
        <v>311</v>
      </c>
      <c r="C119" s="9" t="s">
        <v>94</v>
      </c>
      <c r="D119" s="17">
        <v>200</v>
      </c>
      <c r="E119" s="13">
        <v>4.68</v>
      </c>
      <c r="F119" s="13">
        <v>4.97</v>
      </c>
      <c r="G119" s="13">
        <v>22.88</v>
      </c>
      <c r="H119" s="13">
        <v>168.8</v>
      </c>
    </row>
    <row r="120" spans="1:8">
      <c r="A120" s="17">
        <v>5</v>
      </c>
      <c r="B120" s="1" t="s">
        <v>35</v>
      </c>
      <c r="C120" s="2" t="s">
        <v>36</v>
      </c>
      <c r="D120" s="18">
        <v>200</v>
      </c>
      <c r="E120" s="13">
        <v>1</v>
      </c>
      <c r="F120" s="13">
        <v>0</v>
      </c>
      <c r="G120" s="13">
        <v>25.4</v>
      </c>
      <c r="H120" s="13">
        <v>105.6</v>
      </c>
    </row>
    <row r="121" spans="1:8">
      <c r="A121" s="17">
        <v>6</v>
      </c>
      <c r="B121" s="17"/>
      <c r="C121" s="9" t="s">
        <v>20</v>
      </c>
      <c r="D121" s="17">
        <v>40</v>
      </c>
      <c r="E121" s="13">
        <v>2.35</v>
      </c>
      <c r="F121" s="13">
        <v>0.25</v>
      </c>
      <c r="G121" s="13">
        <v>15.21</v>
      </c>
      <c r="H121" s="13">
        <v>74</v>
      </c>
    </row>
    <row r="122" spans="1:8">
      <c r="A122" s="17"/>
      <c r="B122" s="17"/>
      <c r="C122" s="10" t="s">
        <v>13</v>
      </c>
      <c r="D122" s="17">
        <v>890</v>
      </c>
      <c r="E122" s="13">
        <f>SUM(E116:E121)</f>
        <v>16.490000000000002</v>
      </c>
      <c r="F122" s="13">
        <f t="shared" ref="F122:H122" si="8">SUM(F116:F121)</f>
        <v>27.559999999999995</v>
      </c>
      <c r="G122" s="13">
        <f t="shared" si="8"/>
        <v>89.949999999999989</v>
      </c>
      <c r="H122" s="13">
        <f t="shared" si="8"/>
        <v>755.15</v>
      </c>
    </row>
    <row r="123" spans="1:8">
      <c r="A123" s="17"/>
      <c r="B123" s="17"/>
      <c r="C123" s="10" t="s">
        <v>24</v>
      </c>
      <c r="D123" s="17"/>
      <c r="E123" s="13">
        <f>E122+E114</f>
        <v>34.1</v>
      </c>
      <c r="F123" s="13">
        <f t="shared" ref="F123:H123" si="9">F122+F114</f>
        <v>45.599999999999994</v>
      </c>
      <c r="G123" s="13">
        <f t="shared" si="9"/>
        <v>184.69</v>
      </c>
      <c r="H123" s="13">
        <f t="shared" si="9"/>
        <v>1414.75</v>
      </c>
    </row>
    <row r="124" spans="1:8">
      <c r="A124" s="17"/>
      <c r="B124" s="17"/>
      <c r="C124" s="7" t="s">
        <v>77</v>
      </c>
      <c r="D124" s="17"/>
      <c r="E124" s="13"/>
      <c r="F124" s="13"/>
      <c r="G124" s="13"/>
      <c r="H124" s="13"/>
    </row>
    <row r="125" spans="1:8">
      <c r="A125" s="17"/>
      <c r="B125" s="17"/>
      <c r="C125" s="8" t="s">
        <v>8</v>
      </c>
      <c r="D125" s="17"/>
      <c r="E125" s="13"/>
      <c r="F125" s="13"/>
      <c r="G125" s="13"/>
      <c r="H125" s="13"/>
    </row>
    <row r="126" spans="1:8">
      <c r="A126" s="17">
        <v>1</v>
      </c>
      <c r="B126" s="17"/>
      <c r="C126" s="9" t="s">
        <v>50</v>
      </c>
      <c r="D126" s="17">
        <v>100</v>
      </c>
      <c r="E126" s="13">
        <v>0.2</v>
      </c>
      <c r="F126" s="13">
        <v>0.8</v>
      </c>
      <c r="G126" s="13">
        <v>7.5</v>
      </c>
      <c r="H126" s="13">
        <v>38</v>
      </c>
    </row>
    <row r="127" spans="1:8" ht="31.5">
      <c r="A127" s="17">
        <v>2</v>
      </c>
      <c r="B127" s="17">
        <v>223</v>
      </c>
      <c r="C127" s="9" t="s">
        <v>42</v>
      </c>
      <c r="D127" s="17" t="s">
        <v>99</v>
      </c>
      <c r="E127" s="13">
        <v>30.87</v>
      </c>
      <c r="F127" s="13">
        <v>21</v>
      </c>
      <c r="G127" s="13">
        <v>33.15</v>
      </c>
      <c r="H127" s="13">
        <v>444</v>
      </c>
    </row>
    <row r="128" spans="1:8" ht="31.5">
      <c r="A128" s="17">
        <v>3</v>
      </c>
      <c r="B128" s="17">
        <v>377</v>
      </c>
      <c r="C128" s="9" t="s">
        <v>22</v>
      </c>
      <c r="D128" s="17" t="s">
        <v>23</v>
      </c>
      <c r="E128" s="13">
        <v>0.13</v>
      </c>
      <c r="F128" s="13">
        <v>0.02</v>
      </c>
      <c r="G128" s="13">
        <v>15.2</v>
      </c>
      <c r="H128" s="13">
        <v>62</v>
      </c>
    </row>
    <row r="129" spans="1:8">
      <c r="A129" s="17">
        <v>4</v>
      </c>
      <c r="B129" s="17"/>
      <c r="C129" s="9" t="s">
        <v>12</v>
      </c>
      <c r="D129" s="17">
        <v>50</v>
      </c>
      <c r="E129" s="13">
        <v>3.85</v>
      </c>
      <c r="F129" s="13">
        <v>1.2</v>
      </c>
      <c r="G129" s="13">
        <v>26.7</v>
      </c>
      <c r="H129" s="13">
        <v>127</v>
      </c>
    </row>
    <row r="130" spans="1:8">
      <c r="A130" s="17"/>
      <c r="B130" s="17"/>
      <c r="C130" s="10" t="s">
        <v>13</v>
      </c>
      <c r="D130" s="17">
        <v>612</v>
      </c>
      <c r="E130" s="13">
        <f>SUM(E126:E129)</f>
        <v>35.049999999999997</v>
      </c>
      <c r="F130" s="13">
        <f t="shared" ref="F130:H130" si="10">SUM(F126:F129)</f>
        <v>23.02</v>
      </c>
      <c r="G130" s="13">
        <f t="shared" si="10"/>
        <v>82.55</v>
      </c>
      <c r="H130" s="13">
        <f t="shared" si="10"/>
        <v>671</v>
      </c>
    </row>
    <row r="131" spans="1:8">
      <c r="A131" s="17"/>
      <c r="B131" s="17"/>
      <c r="C131" s="8" t="s">
        <v>14</v>
      </c>
      <c r="D131" s="17"/>
      <c r="E131" s="13"/>
      <c r="F131" s="13"/>
      <c r="G131" s="13"/>
      <c r="H131" s="13"/>
    </row>
    <row r="132" spans="1:8" ht="31.5">
      <c r="A132" s="17">
        <v>1</v>
      </c>
      <c r="B132" s="17">
        <v>52</v>
      </c>
      <c r="C132" s="9" t="s">
        <v>45</v>
      </c>
      <c r="D132" s="1" t="s">
        <v>47</v>
      </c>
      <c r="E132" s="3">
        <v>1.4</v>
      </c>
      <c r="F132" s="3">
        <v>8.42</v>
      </c>
      <c r="G132" s="3">
        <v>8.4499999999999993</v>
      </c>
      <c r="H132" s="3">
        <v>115</v>
      </c>
    </row>
    <row r="133" spans="1:8" ht="31.5">
      <c r="A133" s="17">
        <v>2</v>
      </c>
      <c r="B133" s="17">
        <v>125</v>
      </c>
      <c r="C133" s="9" t="s">
        <v>33</v>
      </c>
      <c r="D133" s="17" t="s">
        <v>34</v>
      </c>
      <c r="E133" s="13">
        <v>7.42</v>
      </c>
      <c r="F133" s="13">
        <v>4.76</v>
      </c>
      <c r="G133" s="13">
        <v>20</v>
      </c>
      <c r="H133" s="13">
        <v>156</v>
      </c>
    </row>
    <row r="134" spans="1:8">
      <c r="A134" s="17">
        <v>3</v>
      </c>
      <c r="B134" s="17">
        <v>288</v>
      </c>
      <c r="C134" s="9" t="s">
        <v>101</v>
      </c>
      <c r="D134" s="17">
        <v>100</v>
      </c>
      <c r="E134" s="13">
        <v>23.48</v>
      </c>
      <c r="F134" s="13">
        <v>25.83</v>
      </c>
      <c r="G134" s="13">
        <v>0.5</v>
      </c>
      <c r="H134" s="13">
        <v>325</v>
      </c>
    </row>
    <row r="135" spans="1:8">
      <c r="A135" s="17">
        <v>4</v>
      </c>
      <c r="B135" s="17">
        <v>309</v>
      </c>
      <c r="C135" s="9" t="s">
        <v>78</v>
      </c>
      <c r="D135" s="17">
        <v>200</v>
      </c>
      <c r="E135" s="13">
        <v>7.36</v>
      </c>
      <c r="F135" s="13">
        <v>6.03</v>
      </c>
      <c r="G135" s="13">
        <v>35.25</v>
      </c>
      <c r="H135" s="13">
        <v>224.6</v>
      </c>
    </row>
    <row r="136" spans="1:8">
      <c r="A136" s="17">
        <v>5</v>
      </c>
      <c r="B136" s="1" t="s">
        <v>29</v>
      </c>
      <c r="C136" s="4" t="s">
        <v>30</v>
      </c>
      <c r="D136" s="1" t="s">
        <v>11</v>
      </c>
      <c r="E136" s="3">
        <v>0</v>
      </c>
      <c r="F136" s="3">
        <v>0</v>
      </c>
      <c r="G136" s="3">
        <v>9.98</v>
      </c>
      <c r="H136" s="3">
        <v>119</v>
      </c>
    </row>
    <row r="137" spans="1:8">
      <c r="A137" s="17">
        <v>6</v>
      </c>
      <c r="B137" s="1"/>
      <c r="C137" s="2" t="s">
        <v>20</v>
      </c>
      <c r="D137" s="17">
        <v>40</v>
      </c>
      <c r="E137" s="13">
        <v>2.35</v>
      </c>
      <c r="F137" s="13">
        <v>0.25</v>
      </c>
      <c r="G137" s="13">
        <v>15.21</v>
      </c>
      <c r="H137" s="13">
        <v>74</v>
      </c>
    </row>
    <row r="138" spans="1:8">
      <c r="A138" s="17"/>
      <c r="B138" s="17"/>
      <c r="C138" s="10" t="s">
        <v>13</v>
      </c>
      <c r="D138" s="17">
        <v>915</v>
      </c>
      <c r="E138" s="13">
        <f>SUM(E132:E137)</f>
        <v>42.01</v>
      </c>
      <c r="F138" s="13">
        <f t="shared" ref="F138:H138" si="11">SUM(F132:F137)</f>
        <v>45.29</v>
      </c>
      <c r="G138" s="13">
        <f t="shared" si="11"/>
        <v>89.390000000000015</v>
      </c>
      <c r="H138" s="13">
        <f t="shared" si="11"/>
        <v>1013.6</v>
      </c>
    </row>
    <row r="139" spans="1:8">
      <c r="A139" s="17"/>
      <c r="B139" s="17"/>
      <c r="C139" s="10" t="s">
        <v>24</v>
      </c>
      <c r="D139" s="17"/>
      <c r="E139" s="13">
        <f>E138+E130</f>
        <v>77.06</v>
      </c>
      <c r="F139" s="13">
        <f t="shared" ref="F139:H139" si="12">F138+F130</f>
        <v>68.31</v>
      </c>
      <c r="G139" s="13">
        <f t="shared" si="12"/>
        <v>171.94</v>
      </c>
      <c r="H139" s="13">
        <f t="shared" si="12"/>
        <v>1684.6</v>
      </c>
    </row>
    <row r="140" spans="1:8">
      <c r="A140" s="17"/>
      <c r="B140" s="17"/>
      <c r="C140" s="7" t="s">
        <v>79</v>
      </c>
      <c r="D140" s="17"/>
      <c r="E140" s="13"/>
      <c r="F140" s="13"/>
      <c r="G140" s="13"/>
      <c r="H140" s="13"/>
    </row>
    <row r="141" spans="1:8">
      <c r="A141" s="17"/>
      <c r="B141" s="17"/>
      <c r="C141" s="8" t="s">
        <v>8</v>
      </c>
      <c r="D141" s="17"/>
      <c r="E141" s="13"/>
      <c r="F141" s="13"/>
      <c r="G141" s="13"/>
      <c r="H141" s="13"/>
    </row>
    <row r="142" spans="1:8" ht="31.5">
      <c r="A142" s="17">
        <v>1</v>
      </c>
      <c r="B142" s="17" t="s">
        <v>59</v>
      </c>
      <c r="C142" s="9" t="s">
        <v>60</v>
      </c>
      <c r="D142" s="17">
        <v>100</v>
      </c>
      <c r="E142" s="13">
        <v>1.48</v>
      </c>
      <c r="F142" s="13">
        <v>0.82</v>
      </c>
      <c r="G142" s="13">
        <v>5.83</v>
      </c>
      <c r="H142" s="13">
        <v>78</v>
      </c>
    </row>
    <row r="143" spans="1:8">
      <c r="A143" s="17">
        <v>2</v>
      </c>
      <c r="B143" s="17">
        <v>210</v>
      </c>
      <c r="C143" s="9" t="s">
        <v>52</v>
      </c>
      <c r="D143" s="18">
        <v>200</v>
      </c>
      <c r="E143" s="13">
        <v>20.329999999999998</v>
      </c>
      <c r="F143" s="13">
        <v>32.229999999999997</v>
      </c>
      <c r="G143" s="13">
        <v>3.83</v>
      </c>
      <c r="H143" s="13">
        <v>422.7</v>
      </c>
    </row>
    <row r="144" spans="1:8">
      <c r="A144" s="17">
        <v>3</v>
      </c>
      <c r="B144" s="17">
        <v>376</v>
      </c>
      <c r="C144" s="9" t="s">
        <v>43</v>
      </c>
      <c r="D144" s="17" t="s">
        <v>44</v>
      </c>
      <c r="E144" s="13">
        <v>7.0000000000000007E-2</v>
      </c>
      <c r="F144" s="13">
        <v>0.02</v>
      </c>
      <c r="G144" s="13">
        <v>15</v>
      </c>
      <c r="H144" s="13">
        <v>60</v>
      </c>
    </row>
    <row r="145" spans="1:8">
      <c r="A145" s="17">
        <v>4</v>
      </c>
      <c r="B145" s="17"/>
      <c r="C145" s="9" t="s">
        <v>12</v>
      </c>
      <c r="D145" s="17">
        <v>50</v>
      </c>
      <c r="E145" s="13">
        <v>3.85</v>
      </c>
      <c r="F145" s="13">
        <v>1.2</v>
      </c>
      <c r="G145" s="13">
        <v>26.7</v>
      </c>
      <c r="H145" s="13">
        <v>127</v>
      </c>
    </row>
    <row r="146" spans="1:8">
      <c r="A146" s="17"/>
      <c r="B146" s="17"/>
      <c r="C146" s="10" t="s">
        <v>13</v>
      </c>
      <c r="D146" s="17">
        <v>565</v>
      </c>
      <c r="E146" s="13">
        <f>SUM(E142:E145)</f>
        <v>25.73</v>
      </c>
      <c r="F146" s="13">
        <f t="shared" ref="F146:H146" si="13">SUM(F142:F145)</f>
        <v>34.270000000000003</v>
      </c>
      <c r="G146" s="13">
        <f t="shared" si="13"/>
        <v>51.36</v>
      </c>
      <c r="H146" s="13">
        <f t="shared" si="13"/>
        <v>687.7</v>
      </c>
    </row>
    <row r="147" spans="1:8">
      <c r="A147" s="17"/>
      <c r="B147" s="17"/>
      <c r="C147" s="8" t="s">
        <v>14</v>
      </c>
      <c r="D147" s="17"/>
      <c r="E147" s="13"/>
      <c r="F147" s="13"/>
      <c r="G147" s="13"/>
      <c r="H147" s="13"/>
    </row>
    <row r="148" spans="1:8">
      <c r="A148" s="17">
        <v>1</v>
      </c>
      <c r="B148" s="17" t="s">
        <v>39</v>
      </c>
      <c r="C148" s="9" t="s">
        <v>40</v>
      </c>
      <c r="D148" s="17" t="s">
        <v>41</v>
      </c>
      <c r="E148" s="13">
        <v>5.51</v>
      </c>
      <c r="F148" s="13">
        <v>5.3</v>
      </c>
      <c r="G148" s="13">
        <v>14.99</v>
      </c>
      <c r="H148" s="13">
        <v>131</v>
      </c>
    </row>
    <row r="149" spans="1:8" ht="31.5">
      <c r="A149" s="17">
        <v>2</v>
      </c>
      <c r="B149" s="17">
        <v>88</v>
      </c>
      <c r="C149" s="9" t="s">
        <v>90</v>
      </c>
      <c r="D149" s="17">
        <v>250</v>
      </c>
      <c r="E149" s="13">
        <v>1.77</v>
      </c>
      <c r="F149" s="13">
        <v>4.95</v>
      </c>
      <c r="G149" s="13">
        <v>7.9</v>
      </c>
      <c r="H149" s="13">
        <v>89.75</v>
      </c>
    </row>
    <row r="150" spans="1:8">
      <c r="A150" s="17">
        <v>3</v>
      </c>
      <c r="B150" s="17">
        <v>291</v>
      </c>
      <c r="C150" s="9" t="s">
        <v>106</v>
      </c>
      <c r="D150" s="17">
        <v>200</v>
      </c>
      <c r="E150" s="13">
        <v>16.95</v>
      </c>
      <c r="F150" s="13">
        <v>10.47</v>
      </c>
      <c r="G150" s="13">
        <v>35.729999999999997</v>
      </c>
      <c r="H150" s="13">
        <v>305.3</v>
      </c>
    </row>
    <row r="151" spans="1:8">
      <c r="A151" s="17">
        <v>4</v>
      </c>
      <c r="B151" s="17">
        <v>395</v>
      </c>
      <c r="C151" s="9" t="s">
        <v>71</v>
      </c>
      <c r="D151" s="17">
        <v>200</v>
      </c>
      <c r="E151" s="13">
        <v>0</v>
      </c>
      <c r="F151" s="13">
        <v>0</v>
      </c>
      <c r="G151" s="13">
        <v>9.98</v>
      </c>
      <c r="H151" s="13">
        <v>104</v>
      </c>
    </row>
    <row r="152" spans="1:8">
      <c r="A152" s="17">
        <v>5</v>
      </c>
      <c r="B152" s="1"/>
      <c r="C152" s="2" t="s">
        <v>20</v>
      </c>
      <c r="D152" s="17">
        <v>40</v>
      </c>
      <c r="E152" s="13">
        <v>2.35</v>
      </c>
      <c r="F152" s="13">
        <v>0.25</v>
      </c>
      <c r="G152" s="13">
        <v>15.21</v>
      </c>
      <c r="H152" s="13">
        <v>74</v>
      </c>
    </row>
    <row r="153" spans="1:8">
      <c r="A153" s="17"/>
      <c r="B153" s="17"/>
      <c r="C153" s="10" t="s">
        <v>13</v>
      </c>
      <c r="D153" s="17">
        <v>740</v>
      </c>
      <c r="E153" s="13">
        <f>SUM(E148:E152)</f>
        <v>26.58</v>
      </c>
      <c r="F153" s="13">
        <f>SUM(F148:F152)</f>
        <v>20.97</v>
      </c>
      <c r="G153" s="13">
        <f>SUM(G148:G152)</f>
        <v>83.81</v>
      </c>
      <c r="H153" s="13">
        <f>SUM(H148:H152)</f>
        <v>704.05</v>
      </c>
    </row>
    <row r="154" spans="1:8">
      <c r="A154" s="17"/>
      <c r="B154" s="17"/>
      <c r="C154" s="10" t="s">
        <v>24</v>
      </c>
      <c r="D154" s="17"/>
      <c r="E154" s="13">
        <f>E146+E153</f>
        <v>52.31</v>
      </c>
      <c r="F154" s="13">
        <f>F146+F153</f>
        <v>55.24</v>
      </c>
      <c r="G154" s="13">
        <f>G146+G153</f>
        <v>135.17000000000002</v>
      </c>
      <c r="H154" s="13">
        <f>H146+H153</f>
        <v>1391.75</v>
      </c>
    </row>
    <row r="155" spans="1:8">
      <c r="A155" s="17"/>
      <c r="B155" s="17"/>
      <c r="C155" s="7" t="s">
        <v>81</v>
      </c>
      <c r="D155" s="17"/>
      <c r="E155" s="13"/>
      <c r="F155" s="13"/>
      <c r="G155" s="13"/>
      <c r="H155" s="13"/>
    </row>
    <row r="156" spans="1:8">
      <c r="A156" s="17"/>
      <c r="B156" s="17"/>
      <c r="C156" s="8" t="s">
        <v>8</v>
      </c>
      <c r="D156" s="17"/>
      <c r="E156" s="13"/>
      <c r="F156" s="13"/>
      <c r="G156" s="13"/>
      <c r="H156" s="13"/>
    </row>
    <row r="157" spans="1:8" ht="31.5">
      <c r="A157" s="17">
        <v>1</v>
      </c>
      <c r="B157" s="17" t="s">
        <v>74</v>
      </c>
      <c r="C157" s="9" t="s">
        <v>75</v>
      </c>
      <c r="D157" s="1" t="s">
        <v>47</v>
      </c>
      <c r="E157" s="3">
        <v>0.82</v>
      </c>
      <c r="F157" s="3">
        <v>8.5299999999999994</v>
      </c>
      <c r="G157" s="3">
        <v>7.68</v>
      </c>
      <c r="H157" s="3">
        <v>110</v>
      </c>
    </row>
    <row r="158" spans="1:8" ht="31.5">
      <c r="A158" s="17">
        <v>2</v>
      </c>
      <c r="B158" s="17">
        <v>401</v>
      </c>
      <c r="C158" s="9" t="s">
        <v>82</v>
      </c>
      <c r="D158" s="17" t="s">
        <v>104</v>
      </c>
      <c r="E158" s="13">
        <v>17.55</v>
      </c>
      <c r="F158" s="13">
        <v>18</v>
      </c>
      <c r="G158" s="13">
        <v>104</v>
      </c>
      <c r="H158" s="13">
        <v>649</v>
      </c>
    </row>
    <row r="159" spans="1:8">
      <c r="A159" s="17">
        <v>3</v>
      </c>
      <c r="B159" s="17">
        <v>389</v>
      </c>
      <c r="C159" s="9" t="s">
        <v>36</v>
      </c>
      <c r="D159" s="17">
        <v>200</v>
      </c>
      <c r="E159" s="13">
        <v>1</v>
      </c>
      <c r="F159" s="13">
        <v>0</v>
      </c>
      <c r="G159" s="13">
        <v>25.4</v>
      </c>
      <c r="H159" s="13">
        <v>105.6</v>
      </c>
    </row>
    <row r="160" spans="1:8">
      <c r="A160" s="17">
        <v>4</v>
      </c>
      <c r="B160" s="17">
        <v>338</v>
      </c>
      <c r="C160" s="9" t="s">
        <v>80</v>
      </c>
      <c r="D160" s="17">
        <v>100</v>
      </c>
      <c r="E160" s="13">
        <v>0.4</v>
      </c>
      <c r="F160" s="13">
        <v>0.4</v>
      </c>
      <c r="G160" s="13">
        <v>9.8000000000000007</v>
      </c>
      <c r="H160" s="13">
        <v>47</v>
      </c>
    </row>
    <row r="161" spans="1:8">
      <c r="A161" s="17"/>
      <c r="B161" s="17"/>
      <c r="C161" s="10" t="s">
        <v>13</v>
      </c>
      <c r="D161" s="17">
        <v>620</v>
      </c>
      <c r="E161" s="13">
        <f>SUM(E157:E160)</f>
        <v>19.77</v>
      </c>
      <c r="F161" s="13">
        <f t="shared" ref="F161:H161" si="14">SUM(F157:F160)</f>
        <v>26.93</v>
      </c>
      <c r="G161" s="13">
        <f t="shared" si="14"/>
        <v>146.88000000000002</v>
      </c>
      <c r="H161" s="13">
        <f t="shared" si="14"/>
        <v>911.6</v>
      </c>
    </row>
    <row r="162" spans="1:8">
      <c r="A162" s="17"/>
      <c r="B162" s="17"/>
      <c r="C162" s="8" t="s">
        <v>14</v>
      </c>
      <c r="D162" s="17"/>
      <c r="E162" s="13"/>
      <c r="F162" s="13"/>
      <c r="G162" s="13"/>
      <c r="H162" s="13"/>
    </row>
    <row r="163" spans="1:8">
      <c r="A163" s="17">
        <v>1</v>
      </c>
      <c r="B163" s="17">
        <v>15</v>
      </c>
      <c r="C163" s="9" t="s">
        <v>83</v>
      </c>
      <c r="D163" s="11" t="s">
        <v>105</v>
      </c>
      <c r="E163" s="13">
        <v>4.6399999999999997</v>
      </c>
      <c r="F163" s="13">
        <v>5.9</v>
      </c>
      <c r="G163" s="13">
        <v>0</v>
      </c>
      <c r="H163" s="13">
        <v>72</v>
      </c>
    </row>
    <row r="164" spans="1:8" ht="31.5">
      <c r="A164" s="17">
        <v>2</v>
      </c>
      <c r="B164" s="17" t="s">
        <v>63</v>
      </c>
      <c r="C164" s="9" t="s">
        <v>64</v>
      </c>
      <c r="D164" s="17">
        <v>250</v>
      </c>
      <c r="E164" s="13">
        <v>3.71</v>
      </c>
      <c r="F164" s="13">
        <v>4.47</v>
      </c>
      <c r="G164" s="13">
        <v>17.96</v>
      </c>
      <c r="H164" s="13">
        <v>150</v>
      </c>
    </row>
    <row r="165" spans="1:8">
      <c r="A165" s="17">
        <v>3</v>
      </c>
      <c r="B165" s="17">
        <v>227</v>
      </c>
      <c r="C165" s="9" t="s">
        <v>95</v>
      </c>
      <c r="D165" s="17">
        <v>100</v>
      </c>
      <c r="E165" s="13">
        <v>17.12</v>
      </c>
      <c r="F165" s="13">
        <v>8.24</v>
      </c>
      <c r="G165" s="13">
        <v>0.92</v>
      </c>
      <c r="H165" s="13">
        <v>146</v>
      </c>
    </row>
    <row r="166" spans="1:8">
      <c r="A166" s="17">
        <v>4</v>
      </c>
      <c r="B166" s="17">
        <v>312</v>
      </c>
      <c r="C166" s="9" t="s">
        <v>48</v>
      </c>
      <c r="D166" s="18">
        <v>200</v>
      </c>
      <c r="E166" s="13">
        <v>4.32</v>
      </c>
      <c r="F166" s="13">
        <v>7.47</v>
      </c>
      <c r="G166" s="13">
        <v>29.4</v>
      </c>
      <c r="H166" s="13">
        <v>208</v>
      </c>
    </row>
    <row r="167" spans="1:8" ht="31.5">
      <c r="A167" s="17">
        <v>5</v>
      </c>
      <c r="B167" s="17">
        <v>346</v>
      </c>
      <c r="C167" s="9" t="s">
        <v>57</v>
      </c>
      <c r="D167" s="17">
        <v>200</v>
      </c>
      <c r="E167" s="13">
        <v>0.45</v>
      </c>
      <c r="F167" s="13">
        <v>0.1</v>
      </c>
      <c r="G167" s="13">
        <v>33.99</v>
      </c>
      <c r="H167" s="13">
        <v>141.19999999999999</v>
      </c>
    </row>
    <row r="168" spans="1:8">
      <c r="A168" s="17">
        <v>6</v>
      </c>
      <c r="B168" s="17"/>
      <c r="C168" s="9" t="s">
        <v>20</v>
      </c>
      <c r="D168" s="17">
        <v>40</v>
      </c>
      <c r="E168" s="13">
        <v>2.35</v>
      </c>
      <c r="F168" s="13">
        <v>0.25</v>
      </c>
      <c r="G168" s="13">
        <v>15.21</v>
      </c>
      <c r="H168" s="13">
        <v>74</v>
      </c>
    </row>
    <row r="169" spans="1:8">
      <c r="A169" s="17"/>
      <c r="B169" s="17"/>
      <c r="C169" s="10" t="s">
        <v>13</v>
      </c>
      <c r="D169" s="17">
        <v>820</v>
      </c>
      <c r="E169" s="13">
        <f>SUM(E163:E168)</f>
        <v>32.589999999999996</v>
      </c>
      <c r="F169" s="13">
        <f>SUM(F163:F168)</f>
        <v>26.43</v>
      </c>
      <c r="G169" s="13">
        <f>SUM(G163:G168)</f>
        <v>97.480000000000018</v>
      </c>
      <c r="H169" s="13">
        <f>SUM(H163:H168)</f>
        <v>791.2</v>
      </c>
    </row>
    <row r="170" spans="1:8">
      <c r="A170" s="17"/>
      <c r="B170" s="17"/>
      <c r="C170" s="10" t="s">
        <v>24</v>
      </c>
      <c r="D170" s="17"/>
      <c r="E170" s="13">
        <f>E169+E161</f>
        <v>52.36</v>
      </c>
      <c r="F170" s="13">
        <f>F169+F161</f>
        <v>53.36</v>
      </c>
      <c r="G170" s="13">
        <f>G169+G161</f>
        <v>244.36000000000004</v>
      </c>
      <c r="H170" s="13">
        <f>H169+H161</f>
        <v>1702.8000000000002</v>
      </c>
    </row>
    <row r="171" spans="1:8">
      <c r="A171" s="17"/>
      <c r="B171" s="17"/>
      <c r="C171" s="10" t="s">
        <v>96</v>
      </c>
      <c r="D171" s="9"/>
      <c r="E171" s="14">
        <f>E170+E154+E139+E123+E107+E91+E75+E60+E44+E29</f>
        <v>502.4</v>
      </c>
      <c r="F171" s="14">
        <f>F170+F154+F139+F123+F107+F91+F75+F60+F44+F29</f>
        <v>517.13</v>
      </c>
      <c r="G171" s="14">
        <f>G170+G154+G139+G123+G107+G91+G75+G60+G44+G29</f>
        <v>1777.91</v>
      </c>
      <c r="H171" s="14">
        <f>H170+H154+H139+H123+H107+H91+H75+H60+H44+H29</f>
        <v>14436.300000000001</v>
      </c>
    </row>
    <row r="172" spans="1:8">
      <c r="A172" s="5"/>
      <c r="B172" s="5"/>
      <c r="C172" s="5"/>
      <c r="D172" s="15"/>
      <c r="E172" s="15"/>
      <c r="F172" s="15"/>
      <c r="G172" s="15"/>
      <c r="H172" s="15"/>
    </row>
    <row r="173" spans="1:8" ht="15.75" customHeight="1">
      <c r="A173" s="5"/>
      <c r="B173" s="5"/>
      <c r="C173" s="15"/>
      <c r="D173" s="22" t="s">
        <v>91</v>
      </c>
      <c r="E173" s="22"/>
      <c r="F173" s="22"/>
      <c r="G173" s="22"/>
      <c r="H173" s="22"/>
    </row>
  </sheetData>
  <mergeCells count="13">
    <mergeCell ref="D173:H173"/>
    <mergeCell ref="C1:C3"/>
    <mergeCell ref="F1:H3"/>
    <mergeCell ref="A8:H8"/>
    <mergeCell ref="A12:A13"/>
    <mergeCell ref="B12:B13"/>
    <mergeCell ref="C12:C13"/>
    <mergeCell ref="D12:D13"/>
    <mergeCell ref="E12:H12"/>
    <mergeCell ref="C9:G9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3"/>
  <sheetViews>
    <sheetView topLeftCell="A154" workbookViewId="0">
      <selection activeCell="F1" sqref="F1:H3"/>
    </sheetView>
  </sheetViews>
  <sheetFormatPr defaultRowHeight="15.75"/>
  <cols>
    <col min="1" max="1" width="3.85546875" style="6" customWidth="1"/>
    <col min="2" max="2" width="7.42578125" style="6" customWidth="1"/>
    <col min="3" max="3" width="28" style="6" customWidth="1"/>
    <col min="4" max="4" width="7.5703125" style="6" customWidth="1"/>
    <col min="5" max="7" width="8.5703125" style="6" customWidth="1"/>
    <col min="8" max="8" width="11.7109375" style="6" customWidth="1"/>
    <col min="9" max="16384" width="9.140625" style="6"/>
  </cols>
  <sheetData>
    <row r="1" spans="1:8" ht="47.25" customHeight="1">
      <c r="A1" s="5"/>
      <c r="B1" s="5"/>
      <c r="C1" s="23" t="s">
        <v>107</v>
      </c>
      <c r="D1" s="19"/>
      <c r="E1" s="19"/>
      <c r="F1" s="22" t="s">
        <v>108</v>
      </c>
      <c r="G1" s="22"/>
      <c r="H1" s="22"/>
    </row>
    <row r="2" spans="1:8">
      <c r="A2" s="5"/>
      <c r="B2" s="5"/>
      <c r="C2" s="23"/>
      <c r="D2" s="19"/>
      <c r="E2" s="19"/>
      <c r="F2" s="22"/>
      <c r="G2" s="22"/>
      <c r="H2" s="22"/>
    </row>
    <row r="3" spans="1:8">
      <c r="A3" s="5"/>
      <c r="B3" s="5"/>
      <c r="C3" s="23"/>
      <c r="D3" s="19"/>
      <c r="E3" s="19"/>
      <c r="F3" s="22"/>
      <c r="G3" s="22"/>
      <c r="H3" s="22"/>
    </row>
    <row r="4" spans="1:8">
      <c r="A4" s="5"/>
      <c r="B4" s="5"/>
      <c r="C4" s="5"/>
      <c r="D4" s="19"/>
      <c r="E4" s="19"/>
      <c r="F4" s="19"/>
      <c r="G4" s="19"/>
      <c r="H4" s="19"/>
    </row>
    <row r="5" spans="1:8" ht="15.75" customHeight="1">
      <c r="A5" s="24" t="s">
        <v>85</v>
      </c>
      <c r="B5" s="24"/>
      <c r="C5" s="24"/>
      <c r="D5" s="24"/>
      <c r="E5" s="24"/>
      <c r="F5" s="24"/>
      <c r="G5" s="24"/>
      <c r="H5" s="24"/>
    </row>
    <row r="6" spans="1:8" ht="15.75" customHeight="1">
      <c r="A6" s="24" t="s">
        <v>86</v>
      </c>
      <c r="B6" s="24"/>
      <c r="C6" s="24"/>
      <c r="D6" s="24"/>
      <c r="E6" s="24"/>
      <c r="F6" s="24"/>
      <c r="G6" s="24"/>
      <c r="H6" s="24"/>
    </row>
    <row r="7" spans="1:8">
      <c r="A7" s="24"/>
      <c r="B7" s="24"/>
      <c r="C7" s="24"/>
      <c r="D7" s="24"/>
      <c r="E7" s="24"/>
      <c r="F7" s="24"/>
      <c r="G7" s="24"/>
      <c r="H7" s="24"/>
    </row>
    <row r="8" spans="1:8" ht="15.75" customHeight="1">
      <c r="A8" s="24" t="s">
        <v>87</v>
      </c>
      <c r="B8" s="24"/>
      <c r="C8" s="24"/>
      <c r="D8" s="24"/>
      <c r="E8" s="24"/>
      <c r="F8" s="24"/>
      <c r="G8" s="24"/>
      <c r="H8" s="24"/>
    </row>
    <row r="9" spans="1:8">
      <c r="A9" s="20"/>
      <c r="B9" s="20"/>
      <c r="C9" s="26" t="s">
        <v>92</v>
      </c>
      <c r="D9" s="26"/>
      <c r="E9" s="26"/>
      <c r="F9" s="26"/>
      <c r="G9" s="26"/>
      <c r="H9" s="19"/>
    </row>
    <row r="10" spans="1:8">
      <c r="A10" s="20"/>
      <c r="B10" s="20"/>
      <c r="C10" s="5"/>
      <c r="D10" s="19"/>
      <c r="E10" s="19"/>
      <c r="F10" s="19"/>
      <c r="G10" s="19"/>
      <c r="H10" s="19"/>
    </row>
    <row r="11" spans="1:8">
      <c r="A11" s="5"/>
      <c r="B11" s="5"/>
      <c r="C11" s="5"/>
      <c r="D11" s="19"/>
      <c r="E11" s="19"/>
      <c r="F11" s="19"/>
      <c r="G11" s="19"/>
      <c r="H11" s="19"/>
    </row>
    <row r="12" spans="1:8">
      <c r="A12" s="25" t="s">
        <v>0</v>
      </c>
      <c r="B12" s="25" t="s">
        <v>1</v>
      </c>
      <c r="C12" s="25" t="s">
        <v>2</v>
      </c>
      <c r="D12" s="25" t="s">
        <v>3</v>
      </c>
      <c r="E12" s="25" t="s">
        <v>4</v>
      </c>
      <c r="F12" s="25"/>
      <c r="G12" s="25"/>
      <c r="H12" s="25"/>
    </row>
    <row r="13" spans="1:8" ht="47.25">
      <c r="A13" s="25"/>
      <c r="B13" s="25"/>
      <c r="C13" s="25"/>
      <c r="D13" s="25"/>
      <c r="E13" s="21" t="s">
        <v>5</v>
      </c>
      <c r="F13" s="21" t="s">
        <v>6</v>
      </c>
      <c r="G13" s="21" t="s">
        <v>88</v>
      </c>
      <c r="H13" s="21" t="s">
        <v>7</v>
      </c>
    </row>
    <row r="14" spans="1:8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</row>
    <row r="15" spans="1:8">
      <c r="A15" s="21"/>
      <c r="B15" s="21"/>
      <c r="C15" s="7" t="s">
        <v>89</v>
      </c>
      <c r="D15" s="21"/>
      <c r="E15" s="21"/>
      <c r="F15" s="21"/>
      <c r="G15" s="21"/>
      <c r="H15" s="21"/>
    </row>
    <row r="16" spans="1:8">
      <c r="A16" s="21"/>
      <c r="B16" s="21"/>
      <c r="C16" s="8" t="s">
        <v>8</v>
      </c>
      <c r="D16" s="21"/>
      <c r="E16" s="21"/>
      <c r="F16" s="21"/>
      <c r="G16" s="21"/>
      <c r="H16" s="21"/>
    </row>
    <row r="17" spans="1:8">
      <c r="A17" s="21">
        <v>1</v>
      </c>
      <c r="B17" s="21">
        <v>338</v>
      </c>
      <c r="C17" s="9" t="s">
        <v>80</v>
      </c>
      <c r="D17" s="21">
        <v>100</v>
      </c>
      <c r="E17" s="13">
        <v>0.4</v>
      </c>
      <c r="F17" s="13">
        <v>0.4</v>
      </c>
      <c r="G17" s="13">
        <v>9.8000000000000007</v>
      </c>
      <c r="H17" s="13">
        <v>47</v>
      </c>
    </row>
    <row r="18" spans="1:8" ht="31.5">
      <c r="A18" s="21">
        <v>2</v>
      </c>
      <c r="B18" s="21">
        <v>185</v>
      </c>
      <c r="C18" s="9" t="s">
        <v>9</v>
      </c>
      <c r="D18" s="21" t="s">
        <v>103</v>
      </c>
      <c r="E18" s="13">
        <v>6.4</v>
      </c>
      <c r="F18" s="13">
        <v>6.78</v>
      </c>
      <c r="G18" s="13">
        <v>58</v>
      </c>
      <c r="H18" s="13">
        <v>318.5</v>
      </c>
    </row>
    <row r="19" spans="1:8" ht="31.5">
      <c r="A19" s="21">
        <v>3</v>
      </c>
      <c r="B19" s="21">
        <v>379</v>
      </c>
      <c r="C19" s="9" t="s">
        <v>10</v>
      </c>
      <c r="D19" s="21">
        <v>200</v>
      </c>
      <c r="E19" s="13">
        <v>3.16</v>
      </c>
      <c r="F19" s="13">
        <v>2.68</v>
      </c>
      <c r="G19" s="13">
        <v>15.94</v>
      </c>
      <c r="H19" s="13">
        <v>100.6</v>
      </c>
    </row>
    <row r="20" spans="1:8">
      <c r="A20" s="21">
        <v>4</v>
      </c>
      <c r="B20" s="21"/>
      <c r="C20" s="9" t="s">
        <v>12</v>
      </c>
      <c r="D20" s="21">
        <v>50</v>
      </c>
      <c r="E20" s="13">
        <v>3.85</v>
      </c>
      <c r="F20" s="13">
        <v>1.2</v>
      </c>
      <c r="G20" s="13">
        <v>26.7</v>
      </c>
      <c r="H20" s="13">
        <v>127</v>
      </c>
    </row>
    <row r="21" spans="1:8">
      <c r="A21" s="21"/>
      <c r="B21" s="21"/>
      <c r="C21" s="10" t="s">
        <v>13</v>
      </c>
      <c r="D21" s="21">
        <v>555</v>
      </c>
      <c r="E21" s="13">
        <f>SUM(E17:E20)</f>
        <v>13.81</v>
      </c>
      <c r="F21" s="13">
        <f t="shared" ref="F21:H21" si="0">SUM(F17:F20)</f>
        <v>11.06</v>
      </c>
      <c r="G21" s="13">
        <f t="shared" si="0"/>
        <v>110.44</v>
      </c>
      <c r="H21" s="13">
        <f t="shared" si="0"/>
        <v>593.1</v>
      </c>
    </row>
    <row r="22" spans="1:8">
      <c r="A22" s="21"/>
      <c r="B22" s="21"/>
      <c r="C22" s="8" t="s">
        <v>14</v>
      </c>
      <c r="D22" s="21"/>
      <c r="E22" s="13"/>
      <c r="F22" s="13"/>
      <c r="G22" s="13"/>
      <c r="H22" s="13"/>
    </row>
    <row r="23" spans="1:8" ht="31.5">
      <c r="A23" s="21">
        <v>1</v>
      </c>
      <c r="B23" s="21">
        <v>45</v>
      </c>
      <c r="C23" s="9" t="s">
        <v>15</v>
      </c>
      <c r="D23" s="21">
        <v>100</v>
      </c>
      <c r="E23" s="13">
        <v>1.32</v>
      </c>
      <c r="F23" s="13">
        <v>3.25</v>
      </c>
      <c r="G23" s="13">
        <v>6.47</v>
      </c>
      <c r="H23" s="13">
        <v>60.4</v>
      </c>
    </row>
    <row r="24" spans="1:8" ht="31.5">
      <c r="A24" s="21">
        <v>2</v>
      </c>
      <c r="B24" s="21" t="s">
        <v>16</v>
      </c>
      <c r="C24" s="9" t="s">
        <v>17</v>
      </c>
      <c r="D24" s="21" t="s">
        <v>18</v>
      </c>
      <c r="E24" s="13">
        <v>7.14</v>
      </c>
      <c r="F24" s="13">
        <v>5.25</v>
      </c>
      <c r="G24" s="13">
        <v>15.52</v>
      </c>
      <c r="H24" s="13">
        <v>140</v>
      </c>
    </row>
    <row r="25" spans="1:8">
      <c r="A25" s="21">
        <v>3</v>
      </c>
      <c r="B25" s="21">
        <v>259</v>
      </c>
      <c r="C25" s="9" t="s">
        <v>19</v>
      </c>
      <c r="D25" s="21">
        <v>200</v>
      </c>
      <c r="E25" s="13">
        <v>18.510000000000002</v>
      </c>
      <c r="F25" s="13">
        <v>20.67</v>
      </c>
      <c r="G25" s="13">
        <v>18.95</v>
      </c>
      <c r="H25" s="13">
        <v>337</v>
      </c>
    </row>
    <row r="26" spans="1:8" ht="31.5">
      <c r="A26" s="21">
        <v>4</v>
      </c>
      <c r="B26" s="1" t="s">
        <v>21</v>
      </c>
      <c r="C26" s="2" t="s">
        <v>22</v>
      </c>
      <c r="D26" s="1" t="s">
        <v>23</v>
      </c>
      <c r="E26" s="3">
        <v>0.13</v>
      </c>
      <c r="F26" s="3">
        <v>0.02</v>
      </c>
      <c r="G26" s="3">
        <v>15.2</v>
      </c>
      <c r="H26" s="3">
        <v>62</v>
      </c>
    </row>
    <row r="27" spans="1:8">
      <c r="A27" s="21">
        <v>5</v>
      </c>
      <c r="B27" s="21"/>
      <c r="C27" s="9" t="s">
        <v>20</v>
      </c>
      <c r="D27" s="21">
        <v>40</v>
      </c>
      <c r="E27" s="13">
        <v>2.35</v>
      </c>
      <c r="F27" s="13">
        <v>0.25</v>
      </c>
      <c r="G27" s="13">
        <v>15.21</v>
      </c>
      <c r="H27" s="13">
        <v>74</v>
      </c>
    </row>
    <row r="28" spans="1:8">
      <c r="A28" s="21"/>
      <c r="B28" s="21"/>
      <c r="C28" s="10" t="s">
        <v>13</v>
      </c>
      <c r="D28" s="21">
        <v>1027</v>
      </c>
      <c r="E28" s="13">
        <f>SUM(E23:E27)</f>
        <v>29.45</v>
      </c>
      <c r="F28" s="13">
        <f>SUM(F23:F27)</f>
        <v>29.44</v>
      </c>
      <c r="G28" s="13">
        <f>SUM(G23:G27)</f>
        <v>71.349999999999994</v>
      </c>
      <c r="H28" s="13">
        <f>SUM(H23:H27)</f>
        <v>673.4</v>
      </c>
    </row>
    <row r="29" spans="1:8">
      <c r="A29" s="21"/>
      <c r="B29" s="21"/>
      <c r="C29" s="10" t="s">
        <v>24</v>
      </c>
      <c r="D29" s="21"/>
      <c r="E29" s="13">
        <f>E28+E21</f>
        <v>43.26</v>
      </c>
      <c r="F29" s="13">
        <f>F28+F21</f>
        <v>40.5</v>
      </c>
      <c r="G29" s="13">
        <f>G28+G21</f>
        <v>181.79</v>
      </c>
      <c r="H29" s="13">
        <f>H28+H21</f>
        <v>1266.5</v>
      </c>
    </row>
    <row r="30" spans="1:8">
      <c r="A30" s="21"/>
      <c r="B30" s="21"/>
      <c r="C30" s="7" t="s">
        <v>25</v>
      </c>
      <c r="D30" s="21"/>
      <c r="E30" s="13"/>
      <c r="F30" s="13"/>
      <c r="G30" s="13"/>
      <c r="H30" s="13"/>
    </row>
    <row r="31" spans="1:8">
      <c r="A31" s="21"/>
      <c r="B31" s="21"/>
      <c r="C31" s="8" t="s">
        <v>8</v>
      </c>
      <c r="D31" s="21"/>
      <c r="E31" s="13"/>
      <c r="F31" s="13"/>
      <c r="G31" s="13"/>
      <c r="H31" s="13"/>
    </row>
    <row r="32" spans="1:8">
      <c r="A32" s="21">
        <v>1</v>
      </c>
      <c r="B32" s="21">
        <v>15</v>
      </c>
      <c r="C32" s="9" t="s">
        <v>83</v>
      </c>
      <c r="D32" s="11" t="s">
        <v>105</v>
      </c>
      <c r="E32" s="13">
        <v>4.6399999999999997</v>
      </c>
      <c r="F32" s="13">
        <v>5.9</v>
      </c>
      <c r="G32" s="13">
        <v>0</v>
      </c>
      <c r="H32" s="13">
        <v>72</v>
      </c>
    </row>
    <row r="33" spans="1:8" ht="31.5">
      <c r="A33" s="21">
        <v>2</v>
      </c>
      <c r="B33" s="21" t="s">
        <v>26</v>
      </c>
      <c r="C33" s="9" t="s">
        <v>27</v>
      </c>
      <c r="D33" s="21" t="s">
        <v>28</v>
      </c>
      <c r="E33" s="13">
        <v>5.86</v>
      </c>
      <c r="F33" s="13">
        <v>12.04</v>
      </c>
      <c r="G33" s="13">
        <v>33.159999999999997</v>
      </c>
      <c r="H33" s="13">
        <v>264</v>
      </c>
    </row>
    <row r="34" spans="1:8">
      <c r="A34" s="21">
        <v>3</v>
      </c>
      <c r="B34" s="21">
        <v>389</v>
      </c>
      <c r="C34" s="9" t="s">
        <v>36</v>
      </c>
      <c r="D34" s="21">
        <v>210</v>
      </c>
      <c r="E34" s="13">
        <v>1.05</v>
      </c>
      <c r="F34" s="13">
        <v>0</v>
      </c>
      <c r="G34" s="13">
        <v>26.7</v>
      </c>
      <c r="H34" s="13">
        <v>110.9</v>
      </c>
    </row>
    <row r="35" spans="1:8">
      <c r="A35" s="21">
        <v>4</v>
      </c>
      <c r="B35" s="21"/>
      <c r="C35" s="9" t="s">
        <v>12</v>
      </c>
      <c r="D35" s="21">
        <v>50</v>
      </c>
      <c r="E35" s="13">
        <v>3.85</v>
      </c>
      <c r="F35" s="13">
        <v>1.2</v>
      </c>
      <c r="G35" s="13">
        <v>26.7</v>
      </c>
      <c r="H35" s="13">
        <v>127</v>
      </c>
    </row>
    <row r="36" spans="1:8">
      <c r="A36" s="21"/>
      <c r="B36" s="21"/>
      <c r="C36" s="10" t="s">
        <v>13</v>
      </c>
      <c r="D36" s="21">
        <v>500</v>
      </c>
      <c r="E36" s="13">
        <f>SUM(E32:E35)</f>
        <v>15.4</v>
      </c>
      <c r="F36" s="13">
        <f t="shared" ref="F36:H36" si="1">SUM(F32:F35)</f>
        <v>19.139999999999997</v>
      </c>
      <c r="G36" s="13">
        <f t="shared" si="1"/>
        <v>86.56</v>
      </c>
      <c r="H36" s="13">
        <f t="shared" si="1"/>
        <v>573.9</v>
      </c>
    </row>
    <row r="37" spans="1:8">
      <c r="A37" s="21"/>
      <c r="B37" s="21"/>
      <c r="C37" s="8" t="s">
        <v>14</v>
      </c>
      <c r="D37" s="21"/>
      <c r="E37" s="13"/>
      <c r="F37" s="13"/>
      <c r="G37" s="13"/>
      <c r="H37" s="13"/>
    </row>
    <row r="38" spans="1:8" ht="31.5">
      <c r="A38" s="21">
        <v>1</v>
      </c>
      <c r="B38" s="21">
        <v>24</v>
      </c>
      <c r="C38" s="9" t="s">
        <v>31</v>
      </c>
      <c r="D38" s="21">
        <v>100</v>
      </c>
      <c r="E38" s="13">
        <v>0.97</v>
      </c>
      <c r="F38" s="13">
        <v>6.08</v>
      </c>
      <c r="G38" s="13">
        <v>3.63</v>
      </c>
      <c r="H38" s="13">
        <v>70.7</v>
      </c>
    </row>
    <row r="39" spans="1:8" ht="31.5">
      <c r="A39" s="21">
        <v>2</v>
      </c>
      <c r="B39" s="21" t="s">
        <v>32</v>
      </c>
      <c r="C39" s="9" t="s">
        <v>33</v>
      </c>
      <c r="D39" s="21" t="s">
        <v>34</v>
      </c>
      <c r="E39" s="13">
        <v>7.42</v>
      </c>
      <c r="F39" s="13">
        <v>4.76</v>
      </c>
      <c r="G39" s="13">
        <v>20</v>
      </c>
      <c r="H39" s="13">
        <v>156</v>
      </c>
    </row>
    <row r="40" spans="1:8" ht="31.5">
      <c r="A40" s="21">
        <v>3</v>
      </c>
      <c r="B40" s="21" t="s">
        <v>97</v>
      </c>
      <c r="C40" s="9" t="s">
        <v>98</v>
      </c>
      <c r="D40" s="21">
        <v>200</v>
      </c>
      <c r="E40" s="13">
        <v>20.6</v>
      </c>
      <c r="F40" s="13">
        <v>18.64</v>
      </c>
      <c r="G40" s="13">
        <v>2.08</v>
      </c>
      <c r="H40" s="13">
        <v>346</v>
      </c>
    </row>
    <row r="41" spans="1:8">
      <c r="A41" s="21">
        <v>4</v>
      </c>
      <c r="B41" s="21">
        <v>383</v>
      </c>
      <c r="C41" s="9" t="s">
        <v>30</v>
      </c>
      <c r="D41" s="21">
        <v>200</v>
      </c>
      <c r="E41" s="13">
        <v>0</v>
      </c>
      <c r="F41" s="13">
        <v>0</v>
      </c>
      <c r="G41" s="13">
        <v>9.98</v>
      </c>
      <c r="H41" s="13">
        <v>119</v>
      </c>
    </row>
    <row r="42" spans="1:8">
      <c r="A42" s="21">
        <v>5</v>
      </c>
      <c r="B42" s="21"/>
      <c r="C42" s="9" t="s">
        <v>20</v>
      </c>
      <c r="D42" s="21">
        <v>40</v>
      </c>
      <c r="E42" s="13">
        <v>2.35</v>
      </c>
      <c r="F42" s="13">
        <v>0.25</v>
      </c>
      <c r="G42" s="13">
        <v>15.21</v>
      </c>
      <c r="H42" s="13">
        <v>74</v>
      </c>
    </row>
    <row r="43" spans="1:8">
      <c r="A43" s="21"/>
      <c r="B43" s="21"/>
      <c r="C43" s="10" t="s">
        <v>13</v>
      </c>
      <c r="D43" s="21">
        <v>915</v>
      </c>
      <c r="E43" s="13">
        <f>SUM(E38:E42)</f>
        <v>31.340000000000003</v>
      </c>
      <c r="F43" s="13">
        <f>SUM(F38:F42)</f>
        <v>29.73</v>
      </c>
      <c r="G43" s="13">
        <f>SUM(G38:G42)</f>
        <v>50.9</v>
      </c>
      <c r="H43" s="13">
        <f>SUM(H38:H42)</f>
        <v>765.7</v>
      </c>
    </row>
    <row r="44" spans="1:8">
      <c r="A44" s="21"/>
      <c r="B44" s="21"/>
      <c r="C44" s="10" t="s">
        <v>24</v>
      </c>
      <c r="D44" s="21"/>
      <c r="E44" s="13">
        <f>E43+E36</f>
        <v>46.74</v>
      </c>
      <c r="F44" s="13">
        <f>F43+F36</f>
        <v>48.87</v>
      </c>
      <c r="G44" s="13">
        <f>G43+G36</f>
        <v>137.46</v>
      </c>
      <c r="H44" s="13">
        <f>H43+H36</f>
        <v>1339.6</v>
      </c>
    </row>
    <row r="45" spans="1:8">
      <c r="A45" s="21"/>
      <c r="B45" s="21"/>
      <c r="C45" s="7" t="s">
        <v>38</v>
      </c>
      <c r="D45" s="21"/>
      <c r="E45" s="13"/>
      <c r="F45" s="13"/>
      <c r="G45" s="13"/>
      <c r="H45" s="13"/>
    </row>
    <row r="46" spans="1:8">
      <c r="A46" s="21"/>
      <c r="B46" s="21"/>
      <c r="C46" s="8" t="s">
        <v>8</v>
      </c>
      <c r="D46" s="21"/>
      <c r="E46" s="13"/>
      <c r="F46" s="13"/>
      <c r="G46" s="13"/>
      <c r="H46" s="13"/>
    </row>
    <row r="47" spans="1:8">
      <c r="A47" s="21">
        <v>1</v>
      </c>
      <c r="B47" s="21" t="s">
        <v>39</v>
      </c>
      <c r="C47" s="9" t="s">
        <v>40</v>
      </c>
      <c r="D47" s="21" t="s">
        <v>41</v>
      </c>
      <c r="E47" s="13">
        <v>5.51</v>
      </c>
      <c r="F47" s="13">
        <v>5.3</v>
      </c>
      <c r="G47" s="13">
        <v>14.99</v>
      </c>
      <c r="H47" s="13">
        <v>131</v>
      </c>
    </row>
    <row r="48" spans="1:8" ht="31.5">
      <c r="A48" s="21">
        <v>2</v>
      </c>
      <c r="B48" s="21">
        <v>223</v>
      </c>
      <c r="C48" s="9" t="s">
        <v>42</v>
      </c>
      <c r="D48" s="21" t="s">
        <v>99</v>
      </c>
      <c r="E48" s="13">
        <v>30.87</v>
      </c>
      <c r="F48" s="13">
        <v>21</v>
      </c>
      <c r="G48" s="13">
        <v>33.15</v>
      </c>
      <c r="H48" s="13">
        <v>444</v>
      </c>
    </row>
    <row r="49" spans="1:8">
      <c r="A49" s="21">
        <v>3</v>
      </c>
      <c r="B49" s="21">
        <v>376</v>
      </c>
      <c r="C49" s="9" t="s">
        <v>43</v>
      </c>
      <c r="D49" s="21" t="s">
        <v>44</v>
      </c>
      <c r="E49" s="13">
        <v>7.0000000000000007E-2</v>
      </c>
      <c r="F49" s="13">
        <v>0.02</v>
      </c>
      <c r="G49" s="13">
        <v>15</v>
      </c>
      <c r="H49" s="13">
        <v>60</v>
      </c>
    </row>
    <row r="50" spans="1:8">
      <c r="A50" s="21">
        <v>4</v>
      </c>
      <c r="B50" s="21"/>
      <c r="C50" s="9" t="s">
        <v>12</v>
      </c>
      <c r="D50" s="21">
        <v>50</v>
      </c>
      <c r="E50" s="13">
        <v>3.85</v>
      </c>
      <c r="F50" s="13">
        <v>1.2</v>
      </c>
      <c r="G50" s="13">
        <v>26.7</v>
      </c>
      <c r="H50" s="13">
        <v>127</v>
      </c>
    </row>
    <row r="51" spans="1:8">
      <c r="A51" s="21"/>
      <c r="B51" s="21"/>
      <c r="C51" s="10" t="s">
        <v>13</v>
      </c>
      <c r="D51" s="13">
        <v>555</v>
      </c>
      <c r="E51" s="13">
        <f>SUM(E47:E50)</f>
        <v>40.300000000000004</v>
      </c>
      <c r="F51" s="13">
        <f>SUM(F47:F50)</f>
        <v>27.52</v>
      </c>
      <c r="G51" s="13">
        <f>SUM(G47:G50)</f>
        <v>89.84</v>
      </c>
      <c r="H51" s="13">
        <f>SUM(H47:H50)</f>
        <v>762</v>
      </c>
    </row>
    <row r="52" spans="1:8">
      <c r="A52" s="21"/>
      <c r="B52" s="21"/>
      <c r="C52" s="8" t="s">
        <v>14</v>
      </c>
      <c r="D52" s="21"/>
      <c r="E52" s="13"/>
      <c r="F52" s="13"/>
      <c r="G52" s="13"/>
      <c r="H52" s="13"/>
    </row>
    <row r="53" spans="1:8" ht="31.5">
      <c r="A53" s="21">
        <v>1</v>
      </c>
      <c r="B53" s="21">
        <v>52</v>
      </c>
      <c r="C53" s="9" t="s">
        <v>45</v>
      </c>
      <c r="D53" s="1" t="s">
        <v>47</v>
      </c>
      <c r="E53" s="3">
        <v>1.4</v>
      </c>
      <c r="F53" s="3">
        <v>8.42</v>
      </c>
      <c r="G53" s="3">
        <v>8.4499999999999993</v>
      </c>
      <c r="H53" s="3">
        <v>115</v>
      </c>
    </row>
    <row r="54" spans="1:8">
      <c r="A54" s="21">
        <v>2</v>
      </c>
      <c r="B54" s="21">
        <v>121</v>
      </c>
      <c r="C54" s="9" t="s">
        <v>46</v>
      </c>
      <c r="D54" s="21">
        <v>250</v>
      </c>
      <c r="E54" s="13">
        <v>3.71</v>
      </c>
      <c r="F54" s="13">
        <v>4.47</v>
      </c>
      <c r="G54" s="13">
        <v>7.68</v>
      </c>
      <c r="H54" s="13">
        <v>88.75</v>
      </c>
    </row>
    <row r="55" spans="1:8">
      <c r="A55" s="21">
        <v>3</v>
      </c>
      <c r="B55" s="21">
        <v>261</v>
      </c>
      <c r="C55" s="9" t="s">
        <v>102</v>
      </c>
      <c r="D55" s="21">
        <v>100</v>
      </c>
      <c r="E55" s="13">
        <v>2.72</v>
      </c>
      <c r="F55" s="13">
        <v>8.76</v>
      </c>
      <c r="G55" s="13">
        <v>3.81</v>
      </c>
      <c r="H55" s="13">
        <v>160</v>
      </c>
    </row>
    <row r="56" spans="1:8">
      <c r="A56" s="21">
        <v>4</v>
      </c>
      <c r="B56" s="21">
        <v>312</v>
      </c>
      <c r="C56" s="9" t="s">
        <v>48</v>
      </c>
      <c r="D56" s="21">
        <v>200</v>
      </c>
      <c r="E56" s="13">
        <v>4.32</v>
      </c>
      <c r="F56" s="13">
        <v>7.47</v>
      </c>
      <c r="G56" s="13">
        <v>29.4</v>
      </c>
      <c r="H56" s="13">
        <v>208</v>
      </c>
    </row>
    <row r="57" spans="1:8">
      <c r="A57" s="21">
        <v>5</v>
      </c>
      <c r="B57" s="21">
        <v>342</v>
      </c>
      <c r="C57" s="9" t="s">
        <v>49</v>
      </c>
      <c r="D57" s="21">
        <v>200</v>
      </c>
      <c r="E57" s="13">
        <v>0.16</v>
      </c>
      <c r="F57" s="13">
        <v>0.16</v>
      </c>
      <c r="G57" s="13">
        <v>27.88</v>
      </c>
      <c r="H57" s="13">
        <v>114.6</v>
      </c>
    </row>
    <row r="58" spans="1:8">
      <c r="A58" s="21">
        <v>6</v>
      </c>
      <c r="B58" s="21"/>
      <c r="C58" s="9" t="s">
        <v>20</v>
      </c>
      <c r="D58" s="21">
        <v>40</v>
      </c>
      <c r="E58" s="13">
        <v>2.35</v>
      </c>
      <c r="F58" s="13">
        <v>0.25</v>
      </c>
      <c r="G58" s="13">
        <v>15.21</v>
      </c>
      <c r="H58" s="13">
        <v>74</v>
      </c>
    </row>
    <row r="59" spans="1:8">
      <c r="A59" s="21"/>
      <c r="B59" s="21"/>
      <c r="C59" s="10" t="s">
        <v>13</v>
      </c>
      <c r="D59" s="21">
        <v>890</v>
      </c>
      <c r="E59" s="13">
        <f>SUM(E53:E58)</f>
        <v>14.66</v>
      </c>
      <c r="F59" s="13">
        <f>SUM(F53:F58)</f>
        <v>29.529999999999998</v>
      </c>
      <c r="G59" s="13">
        <f>SUM(G53:G58)</f>
        <v>92.43</v>
      </c>
      <c r="H59" s="13">
        <f>SUM(H53:H58)</f>
        <v>760.35</v>
      </c>
    </row>
    <row r="60" spans="1:8">
      <c r="A60" s="21"/>
      <c r="B60" s="21"/>
      <c r="C60" s="10" t="s">
        <v>24</v>
      </c>
      <c r="D60" s="21"/>
      <c r="E60" s="13">
        <f>E59+E51</f>
        <v>54.960000000000008</v>
      </c>
      <c r="F60" s="13">
        <f>F59+F51</f>
        <v>57.05</v>
      </c>
      <c r="G60" s="13">
        <f>G59+G51</f>
        <v>182.27</v>
      </c>
      <c r="H60" s="13">
        <f>H59+H51</f>
        <v>1522.35</v>
      </c>
    </row>
    <row r="61" spans="1:8">
      <c r="A61" s="21"/>
      <c r="B61" s="21"/>
      <c r="C61" s="7" t="s">
        <v>51</v>
      </c>
      <c r="D61" s="21"/>
      <c r="E61" s="13"/>
      <c r="F61" s="13"/>
      <c r="G61" s="13"/>
      <c r="H61" s="13"/>
    </row>
    <row r="62" spans="1:8">
      <c r="A62" s="21"/>
      <c r="B62" s="21"/>
      <c r="C62" s="8" t="s">
        <v>8</v>
      </c>
      <c r="D62" s="21"/>
      <c r="E62" s="13"/>
      <c r="F62" s="13"/>
      <c r="G62" s="13"/>
      <c r="H62" s="13"/>
    </row>
    <row r="63" spans="1:8">
      <c r="A63" s="21">
        <v>1</v>
      </c>
      <c r="B63" s="21"/>
      <c r="C63" s="9" t="s">
        <v>50</v>
      </c>
      <c r="D63" s="21">
        <v>100</v>
      </c>
      <c r="E63" s="13">
        <v>0.2</v>
      </c>
      <c r="F63" s="13">
        <v>0.8</v>
      </c>
      <c r="G63" s="13">
        <v>7.5</v>
      </c>
      <c r="H63" s="13">
        <v>38</v>
      </c>
    </row>
    <row r="64" spans="1:8">
      <c r="A64" s="21">
        <v>2</v>
      </c>
      <c r="B64" s="21">
        <v>210</v>
      </c>
      <c r="C64" s="9" t="s">
        <v>52</v>
      </c>
      <c r="D64" s="21">
        <v>200</v>
      </c>
      <c r="E64" s="13">
        <v>20.329999999999998</v>
      </c>
      <c r="F64" s="13">
        <v>32.229999999999997</v>
      </c>
      <c r="G64" s="13">
        <v>3.83</v>
      </c>
      <c r="H64" s="13">
        <v>422.7</v>
      </c>
    </row>
    <row r="65" spans="1:8">
      <c r="A65" s="21">
        <v>3</v>
      </c>
      <c r="B65" s="21">
        <v>382</v>
      </c>
      <c r="C65" s="9" t="s">
        <v>100</v>
      </c>
      <c r="D65" s="21">
        <v>200</v>
      </c>
      <c r="E65" s="13">
        <v>4.08</v>
      </c>
      <c r="F65" s="13">
        <v>3.54</v>
      </c>
      <c r="G65" s="13">
        <v>17.579999999999998</v>
      </c>
      <c r="H65" s="13">
        <v>118.6</v>
      </c>
    </row>
    <row r="66" spans="1:8">
      <c r="A66" s="21">
        <v>4</v>
      </c>
      <c r="B66" s="21"/>
      <c r="C66" s="9" t="s">
        <v>12</v>
      </c>
      <c r="D66" s="21">
        <v>50</v>
      </c>
      <c r="E66" s="13">
        <v>3.85</v>
      </c>
      <c r="F66" s="13">
        <v>1.2</v>
      </c>
      <c r="G66" s="13">
        <v>26.7</v>
      </c>
      <c r="H66" s="13">
        <v>127</v>
      </c>
    </row>
    <row r="67" spans="1:8">
      <c r="A67" s="21"/>
      <c r="B67" s="21"/>
      <c r="C67" s="10" t="s">
        <v>13</v>
      </c>
      <c r="D67" s="21">
        <v>550</v>
      </c>
      <c r="E67" s="13">
        <f>SUM(E63:E66)</f>
        <v>28.46</v>
      </c>
      <c r="F67" s="13">
        <f t="shared" ref="F67:H67" si="2">SUM(F63:F66)</f>
        <v>37.769999999999996</v>
      </c>
      <c r="G67" s="13">
        <f t="shared" si="2"/>
        <v>55.61</v>
      </c>
      <c r="H67" s="13">
        <f t="shared" si="2"/>
        <v>706.3</v>
      </c>
    </row>
    <row r="68" spans="1:8">
      <c r="A68" s="21"/>
      <c r="B68" s="21"/>
      <c r="C68" s="8" t="s">
        <v>14</v>
      </c>
      <c r="D68" s="21"/>
      <c r="E68" s="13"/>
      <c r="F68" s="13"/>
      <c r="G68" s="13"/>
      <c r="H68" s="13"/>
    </row>
    <row r="69" spans="1:8">
      <c r="A69" s="21">
        <v>1</v>
      </c>
      <c r="B69" s="21">
        <v>71</v>
      </c>
      <c r="C69" s="9" t="s">
        <v>53</v>
      </c>
      <c r="D69" s="21">
        <v>50</v>
      </c>
      <c r="E69" s="13">
        <v>0.35</v>
      </c>
      <c r="F69" s="13">
        <v>0.05</v>
      </c>
      <c r="G69" s="13">
        <v>0.95</v>
      </c>
      <c r="H69" s="13">
        <v>6</v>
      </c>
    </row>
    <row r="70" spans="1:8">
      <c r="A70" s="21">
        <v>2</v>
      </c>
      <c r="B70" s="21">
        <v>124</v>
      </c>
      <c r="C70" s="9" t="s">
        <v>54</v>
      </c>
      <c r="D70" s="21" t="s">
        <v>18</v>
      </c>
      <c r="E70" s="13">
        <v>7.2</v>
      </c>
      <c r="F70" s="13">
        <v>5.44</v>
      </c>
      <c r="G70" s="13">
        <v>20</v>
      </c>
      <c r="H70" s="13">
        <v>161</v>
      </c>
    </row>
    <row r="71" spans="1:8">
      <c r="A71" s="21">
        <v>3</v>
      </c>
      <c r="B71" s="1" t="s">
        <v>55</v>
      </c>
      <c r="C71" s="2" t="s">
        <v>56</v>
      </c>
      <c r="D71" s="1" t="s">
        <v>11</v>
      </c>
      <c r="E71" s="3">
        <v>12.56</v>
      </c>
      <c r="F71" s="3">
        <v>11.72</v>
      </c>
      <c r="G71" s="3">
        <v>15.2</v>
      </c>
      <c r="H71" s="3">
        <v>217</v>
      </c>
    </row>
    <row r="72" spans="1:8" ht="31.5">
      <c r="A72" s="21">
        <v>4</v>
      </c>
      <c r="B72" s="21">
        <v>346</v>
      </c>
      <c r="C72" s="9" t="s">
        <v>57</v>
      </c>
      <c r="D72" s="21">
        <v>200</v>
      </c>
      <c r="E72" s="13">
        <v>0.45</v>
      </c>
      <c r="F72" s="13">
        <v>0.1</v>
      </c>
      <c r="G72" s="13">
        <v>33.99</v>
      </c>
      <c r="H72" s="13">
        <v>141.19999999999999</v>
      </c>
    </row>
    <row r="73" spans="1:8">
      <c r="A73" s="21">
        <v>5</v>
      </c>
      <c r="B73" s="21"/>
      <c r="C73" s="9" t="s">
        <v>20</v>
      </c>
      <c r="D73" s="21">
        <v>40</v>
      </c>
      <c r="E73" s="13">
        <v>2.35</v>
      </c>
      <c r="F73" s="13">
        <v>0.25</v>
      </c>
      <c r="G73" s="13">
        <v>15.21</v>
      </c>
      <c r="H73" s="13">
        <v>74</v>
      </c>
    </row>
    <row r="74" spans="1:8">
      <c r="A74" s="21"/>
      <c r="B74" s="21"/>
      <c r="C74" s="10" t="s">
        <v>13</v>
      </c>
      <c r="D74" s="21">
        <v>755</v>
      </c>
      <c r="E74" s="13">
        <f>SUM(E69:E73)</f>
        <v>22.91</v>
      </c>
      <c r="F74" s="13">
        <f t="shared" ref="F74:H74" si="3">SUM(F69:F73)</f>
        <v>17.560000000000002</v>
      </c>
      <c r="G74" s="13">
        <f t="shared" si="3"/>
        <v>85.35</v>
      </c>
      <c r="H74" s="13">
        <f t="shared" si="3"/>
        <v>599.20000000000005</v>
      </c>
    </row>
    <row r="75" spans="1:8">
      <c r="A75" s="21"/>
      <c r="B75" s="21"/>
      <c r="C75" s="10" t="s">
        <v>24</v>
      </c>
      <c r="D75" s="21"/>
      <c r="E75" s="13">
        <f>E74+E67</f>
        <v>51.370000000000005</v>
      </c>
      <c r="F75" s="13">
        <f t="shared" ref="F75:H75" si="4">F74+F67</f>
        <v>55.33</v>
      </c>
      <c r="G75" s="13">
        <f t="shared" si="4"/>
        <v>140.95999999999998</v>
      </c>
      <c r="H75" s="13">
        <f t="shared" si="4"/>
        <v>1305.5</v>
      </c>
    </row>
    <row r="76" spans="1:8">
      <c r="A76" s="21"/>
      <c r="B76" s="21"/>
      <c r="C76" s="7" t="s">
        <v>58</v>
      </c>
      <c r="D76" s="21"/>
      <c r="E76" s="13"/>
      <c r="F76" s="13"/>
      <c r="G76" s="13"/>
      <c r="H76" s="13"/>
    </row>
    <row r="77" spans="1:8">
      <c r="A77" s="21"/>
      <c r="B77" s="21"/>
      <c r="C77" s="8" t="s">
        <v>8</v>
      </c>
      <c r="D77" s="21"/>
      <c r="E77" s="13"/>
      <c r="F77" s="13"/>
      <c r="G77" s="13"/>
      <c r="H77" s="13"/>
    </row>
    <row r="78" spans="1:8" ht="31.5">
      <c r="A78" s="21">
        <v>1</v>
      </c>
      <c r="B78" s="21" t="s">
        <v>59</v>
      </c>
      <c r="C78" s="9" t="s">
        <v>60</v>
      </c>
      <c r="D78" s="21">
        <v>100</v>
      </c>
      <c r="E78" s="13">
        <v>1.48</v>
      </c>
      <c r="F78" s="13">
        <v>0.82</v>
      </c>
      <c r="G78" s="13">
        <v>5.83</v>
      </c>
      <c r="H78" s="13">
        <v>78</v>
      </c>
    </row>
    <row r="79" spans="1:8" ht="31.5">
      <c r="A79" s="21">
        <v>2</v>
      </c>
      <c r="B79" s="21">
        <v>173</v>
      </c>
      <c r="C79" s="9" t="s">
        <v>61</v>
      </c>
      <c r="D79" s="21" t="s">
        <v>28</v>
      </c>
      <c r="E79" s="13">
        <v>8.64</v>
      </c>
      <c r="F79" s="13">
        <v>11.06</v>
      </c>
      <c r="G79" s="13">
        <v>44.32</v>
      </c>
      <c r="H79" s="13">
        <v>312</v>
      </c>
    </row>
    <row r="80" spans="1:8">
      <c r="A80" s="21">
        <v>3</v>
      </c>
      <c r="B80" s="21">
        <v>389</v>
      </c>
      <c r="C80" s="9" t="s">
        <v>36</v>
      </c>
      <c r="D80" s="21">
        <v>200</v>
      </c>
      <c r="E80" s="13">
        <v>1</v>
      </c>
      <c r="F80" s="13">
        <v>0</v>
      </c>
      <c r="G80" s="13">
        <v>25.4</v>
      </c>
      <c r="H80" s="13">
        <v>105.6</v>
      </c>
    </row>
    <row r="81" spans="1:8">
      <c r="A81" s="21">
        <v>4</v>
      </c>
      <c r="B81" s="21"/>
      <c r="C81" s="9" t="s">
        <v>12</v>
      </c>
      <c r="D81" s="21">
        <v>50</v>
      </c>
      <c r="E81" s="13">
        <v>3.85</v>
      </c>
      <c r="F81" s="13">
        <v>1.2</v>
      </c>
      <c r="G81" s="13">
        <v>26.7</v>
      </c>
      <c r="H81" s="13">
        <v>127</v>
      </c>
    </row>
    <row r="82" spans="1:8">
      <c r="A82" s="21"/>
      <c r="B82" s="21"/>
      <c r="C82" s="10" t="s">
        <v>13</v>
      </c>
      <c r="D82" s="21">
        <v>560</v>
      </c>
      <c r="E82" s="13">
        <f>SUM(E78:E81)</f>
        <v>14.97</v>
      </c>
      <c r="F82" s="13">
        <f t="shared" ref="F82:H82" si="5">SUM(F78:F81)</f>
        <v>13.08</v>
      </c>
      <c r="G82" s="13">
        <f t="shared" si="5"/>
        <v>102.25</v>
      </c>
      <c r="H82" s="13">
        <f t="shared" si="5"/>
        <v>622.6</v>
      </c>
    </row>
    <row r="83" spans="1:8">
      <c r="A83" s="21"/>
      <c r="B83" s="21"/>
      <c r="C83" s="8" t="s">
        <v>14</v>
      </c>
      <c r="D83" s="21"/>
      <c r="E83" s="13"/>
      <c r="F83" s="13"/>
      <c r="G83" s="13"/>
      <c r="H83" s="13"/>
    </row>
    <row r="84" spans="1:8">
      <c r="A84" s="21">
        <v>1</v>
      </c>
      <c r="B84" s="21">
        <v>71</v>
      </c>
      <c r="C84" s="9" t="s">
        <v>62</v>
      </c>
      <c r="D84" s="21">
        <v>50</v>
      </c>
      <c r="E84" s="13">
        <v>0.55000000000000004</v>
      </c>
      <c r="F84" s="13">
        <v>0.1</v>
      </c>
      <c r="G84" s="13">
        <v>1.9</v>
      </c>
      <c r="H84" s="13">
        <v>11</v>
      </c>
    </row>
    <row r="85" spans="1:8" ht="31.5">
      <c r="A85" s="21">
        <v>2</v>
      </c>
      <c r="B85" s="21" t="s">
        <v>63</v>
      </c>
      <c r="C85" s="9" t="s">
        <v>64</v>
      </c>
      <c r="D85" s="21">
        <v>250</v>
      </c>
      <c r="E85" s="13">
        <v>3.71</v>
      </c>
      <c r="F85" s="13">
        <v>4.47</v>
      </c>
      <c r="G85" s="13">
        <v>17.96</v>
      </c>
      <c r="H85" s="13">
        <v>150</v>
      </c>
    </row>
    <row r="86" spans="1:8">
      <c r="A86" s="21">
        <v>3</v>
      </c>
      <c r="B86" s="21">
        <v>260</v>
      </c>
      <c r="C86" s="9" t="s">
        <v>65</v>
      </c>
      <c r="D86" s="21">
        <v>100</v>
      </c>
      <c r="E86" s="13">
        <v>14.55</v>
      </c>
      <c r="F86" s="13">
        <v>16.79</v>
      </c>
      <c r="G86" s="13">
        <v>2.89</v>
      </c>
      <c r="H86" s="13">
        <v>221</v>
      </c>
    </row>
    <row r="87" spans="1:8">
      <c r="A87" s="21">
        <v>4</v>
      </c>
      <c r="B87" s="21">
        <v>302</v>
      </c>
      <c r="C87" s="9" t="s">
        <v>66</v>
      </c>
      <c r="D87" s="21">
        <v>200</v>
      </c>
      <c r="E87" s="13">
        <v>11.5</v>
      </c>
      <c r="F87" s="13">
        <v>8.1199999999999992</v>
      </c>
      <c r="G87" s="13">
        <v>51.5</v>
      </c>
      <c r="H87" s="13">
        <v>325</v>
      </c>
    </row>
    <row r="88" spans="1:8" ht="31.5">
      <c r="A88" s="21">
        <v>5</v>
      </c>
      <c r="B88" s="1" t="s">
        <v>21</v>
      </c>
      <c r="C88" s="2" t="s">
        <v>22</v>
      </c>
      <c r="D88" s="1" t="s">
        <v>23</v>
      </c>
      <c r="E88" s="3">
        <v>0.13</v>
      </c>
      <c r="F88" s="3">
        <v>0.02</v>
      </c>
      <c r="G88" s="3">
        <v>15.2</v>
      </c>
      <c r="H88" s="3">
        <v>62</v>
      </c>
    </row>
    <row r="89" spans="1:8">
      <c r="A89" s="21">
        <v>6</v>
      </c>
      <c r="B89" s="21"/>
      <c r="C89" s="9" t="s">
        <v>20</v>
      </c>
      <c r="D89" s="21">
        <v>40</v>
      </c>
      <c r="E89" s="13">
        <v>2.35</v>
      </c>
      <c r="F89" s="13">
        <v>0.25</v>
      </c>
      <c r="G89" s="13">
        <v>15.21</v>
      </c>
      <c r="H89" s="13">
        <v>74</v>
      </c>
    </row>
    <row r="90" spans="1:8">
      <c r="A90" s="21"/>
      <c r="B90" s="21"/>
      <c r="C90" s="10" t="s">
        <v>13</v>
      </c>
      <c r="D90" s="21">
        <v>1062</v>
      </c>
      <c r="E90" s="13">
        <f>SUM(E84:E89)</f>
        <v>32.79</v>
      </c>
      <c r="F90" s="13">
        <f>SUM(F84:F89)</f>
        <v>29.749999999999996</v>
      </c>
      <c r="G90" s="13">
        <f>SUM(G84:G89)</f>
        <v>104.66</v>
      </c>
      <c r="H90" s="13">
        <f>SUM(H84:H89)</f>
        <v>843</v>
      </c>
    </row>
    <row r="91" spans="1:8">
      <c r="A91" s="21"/>
      <c r="B91" s="21"/>
      <c r="C91" s="10" t="s">
        <v>24</v>
      </c>
      <c r="D91" s="21"/>
      <c r="E91" s="13">
        <f>E90+E82</f>
        <v>47.76</v>
      </c>
      <c r="F91" s="13">
        <f>F90+F82</f>
        <v>42.83</v>
      </c>
      <c r="G91" s="13">
        <f>G90+G82</f>
        <v>206.91</v>
      </c>
      <c r="H91" s="13">
        <f>H90+H82</f>
        <v>1465.6</v>
      </c>
    </row>
    <row r="92" spans="1:8">
      <c r="A92" s="21"/>
      <c r="B92" s="21"/>
      <c r="C92" s="7" t="s">
        <v>67</v>
      </c>
      <c r="D92" s="21"/>
      <c r="E92" s="13"/>
      <c r="F92" s="13"/>
      <c r="G92" s="13"/>
      <c r="H92" s="13"/>
    </row>
    <row r="93" spans="1:8">
      <c r="A93" s="21"/>
      <c r="B93" s="21"/>
      <c r="C93" s="8" t="s">
        <v>8</v>
      </c>
      <c r="D93" s="21"/>
      <c r="E93" s="13"/>
      <c r="F93" s="13"/>
      <c r="G93" s="13"/>
      <c r="H93" s="13"/>
    </row>
    <row r="94" spans="1:8">
      <c r="A94" s="21">
        <v>1</v>
      </c>
      <c r="B94" s="21">
        <v>338</v>
      </c>
      <c r="C94" s="9" t="s">
        <v>80</v>
      </c>
      <c r="D94" s="21">
        <v>100</v>
      </c>
      <c r="E94" s="13">
        <v>0.4</v>
      </c>
      <c r="F94" s="13">
        <v>0.4</v>
      </c>
      <c r="G94" s="13">
        <v>9.8000000000000007</v>
      </c>
      <c r="H94" s="13">
        <v>47</v>
      </c>
    </row>
    <row r="95" spans="1:8" ht="31.5">
      <c r="A95" s="21">
        <v>2</v>
      </c>
      <c r="B95" s="21">
        <v>206</v>
      </c>
      <c r="C95" s="9" t="s">
        <v>68</v>
      </c>
      <c r="D95" s="21">
        <v>200</v>
      </c>
      <c r="E95" s="13">
        <v>8.76</v>
      </c>
      <c r="F95" s="13">
        <v>14.8</v>
      </c>
      <c r="G95" s="13">
        <v>28</v>
      </c>
      <c r="H95" s="13">
        <v>280</v>
      </c>
    </row>
    <row r="96" spans="1:8" ht="31.5">
      <c r="A96" s="21">
        <v>3</v>
      </c>
      <c r="B96" s="21">
        <v>379</v>
      </c>
      <c r="C96" s="9" t="s">
        <v>10</v>
      </c>
      <c r="D96" s="21">
        <v>200</v>
      </c>
      <c r="E96" s="13">
        <v>3.16</v>
      </c>
      <c r="F96" s="13">
        <v>2.68</v>
      </c>
      <c r="G96" s="13">
        <v>15.94</v>
      </c>
      <c r="H96" s="13">
        <v>100.6</v>
      </c>
    </row>
    <row r="97" spans="1:8">
      <c r="A97" s="21">
        <v>4</v>
      </c>
      <c r="B97" s="21"/>
      <c r="C97" s="9" t="s">
        <v>12</v>
      </c>
      <c r="D97" s="21">
        <v>50</v>
      </c>
      <c r="E97" s="13">
        <v>3.85</v>
      </c>
      <c r="F97" s="13">
        <v>1.2</v>
      </c>
      <c r="G97" s="13">
        <v>26.7</v>
      </c>
      <c r="H97" s="13">
        <v>127</v>
      </c>
    </row>
    <row r="98" spans="1:8">
      <c r="A98" s="21"/>
      <c r="B98" s="21"/>
      <c r="C98" s="10" t="s">
        <v>13</v>
      </c>
      <c r="D98" s="21">
        <v>550</v>
      </c>
      <c r="E98" s="13">
        <f>SUM(E94:E97)</f>
        <v>16.170000000000002</v>
      </c>
      <c r="F98" s="13">
        <f t="shared" ref="F98:H98" si="6">SUM(F94:F97)</f>
        <v>19.080000000000002</v>
      </c>
      <c r="G98" s="13">
        <f t="shared" si="6"/>
        <v>80.44</v>
      </c>
      <c r="H98" s="13">
        <f t="shared" si="6"/>
        <v>554.6</v>
      </c>
    </row>
    <row r="99" spans="1:8">
      <c r="A99" s="21"/>
      <c r="B99" s="21"/>
      <c r="C99" s="8" t="s">
        <v>14</v>
      </c>
      <c r="D99" s="21"/>
      <c r="E99" s="13"/>
      <c r="F99" s="13"/>
      <c r="G99" s="13"/>
      <c r="H99" s="13"/>
    </row>
    <row r="100" spans="1:8" ht="31.5">
      <c r="A100" s="21">
        <v>1</v>
      </c>
      <c r="B100" s="21">
        <v>45</v>
      </c>
      <c r="C100" s="9" t="s">
        <v>15</v>
      </c>
      <c r="D100" s="21">
        <v>100</v>
      </c>
      <c r="E100" s="13">
        <v>1.32</v>
      </c>
      <c r="F100" s="13">
        <v>3.25</v>
      </c>
      <c r="G100" s="13">
        <v>6.47</v>
      </c>
      <c r="H100" s="13">
        <v>60.4</v>
      </c>
    </row>
    <row r="101" spans="1:8" ht="31.5">
      <c r="A101" s="21">
        <v>2</v>
      </c>
      <c r="B101" s="21">
        <v>102</v>
      </c>
      <c r="C101" s="9" t="s">
        <v>69</v>
      </c>
      <c r="D101" s="21">
        <v>250</v>
      </c>
      <c r="E101" s="13">
        <v>5.49</v>
      </c>
      <c r="F101" s="13">
        <v>5.27</v>
      </c>
      <c r="G101" s="13">
        <v>16.53</v>
      </c>
      <c r="H101" s="13">
        <v>148.25</v>
      </c>
    </row>
    <row r="102" spans="1:8">
      <c r="A102" s="21">
        <v>3</v>
      </c>
      <c r="B102" s="21">
        <v>234</v>
      </c>
      <c r="C102" s="12" t="s">
        <v>93</v>
      </c>
      <c r="D102" s="21">
        <v>100</v>
      </c>
      <c r="E102" s="13">
        <v>12.28</v>
      </c>
      <c r="F102" s="13">
        <v>15.02</v>
      </c>
      <c r="G102" s="13">
        <v>14.82</v>
      </c>
      <c r="H102" s="13">
        <v>122</v>
      </c>
    </row>
    <row r="103" spans="1:8">
      <c r="A103" s="21">
        <v>4</v>
      </c>
      <c r="B103" s="21">
        <v>304</v>
      </c>
      <c r="C103" s="9" t="s">
        <v>70</v>
      </c>
      <c r="D103" s="21">
        <v>200</v>
      </c>
      <c r="E103" s="13">
        <v>4.87</v>
      </c>
      <c r="F103" s="13">
        <v>7.17</v>
      </c>
      <c r="G103" s="13">
        <v>48.91</v>
      </c>
      <c r="H103" s="13">
        <v>279.60000000000002</v>
      </c>
    </row>
    <row r="104" spans="1:8">
      <c r="A104" s="21">
        <v>5</v>
      </c>
      <c r="B104" s="21">
        <v>395</v>
      </c>
      <c r="C104" s="9" t="s">
        <v>71</v>
      </c>
      <c r="D104" s="21">
        <v>200</v>
      </c>
      <c r="E104" s="13">
        <v>0</v>
      </c>
      <c r="F104" s="13">
        <v>0</v>
      </c>
      <c r="G104" s="13">
        <v>9.98</v>
      </c>
      <c r="H104" s="13">
        <v>104</v>
      </c>
    </row>
    <row r="105" spans="1:8">
      <c r="A105" s="21">
        <v>6</v>
      </c>
      <c r="B105" s="21"/>
      <c r="C105" s="9" t="s">
        <v>20</v>
      </c>
      <c r="D105" s="21">
        <v>40</v>
      </c>
      <c r="E105" s="13">
        <v>2.35</v>
      </c>
      <c r="F105" s="13">
        <v>0.25</v>
      </c>
      <c r="G105" s="13">
        <v>15.21</v>
      </c>
      <c r="H105" s="13">
        <v>74</v>
      </c>
    </row>
    <row r="106" spans="1:8">
      <c r="A106" s="21"/>
      <c r="B106" s="21"/>
      <c r="C106" s="10" t="s">
        <v>13</v>
      </c>
      <c r="D106" s="21">
        <v>1005</v>
      </c>
      <c r="E106" s="13">
        <f>SUM(E100:E105)</f>
        <v>26.310000000000002</v>
      </c>
      <c r="F106" s="13">
        <f>SUM(F100:F105)</f>
        <v>30.96</v>
      </c>
      <c r="G106" s="13">
        <f>SUM(G100:G105)</f>
        <v>111.91999999999999</v>
      </c>
      <c r="H106" s="13">
        <f>SUM(H100:H105)</f>
        <v>788.25</v>
      </c>
    </row>
    <row r="107" spans="1:8">
      <c r="A107" s="21"/>
      <c r="B107" s="21"/>
      <c r="C107" s="10" t="s">
        <v>24</v>
      </c>
      <c r="D107" s="21"/>
      <c r="E107" s="13">
        <f>E106+E98</f>
        <v>42.480000000000004</v>
      </c>
      <c r="F107" s="13">
        <f>F106+F98</f>
        <v>50.040000000000006</v>
      </c>
      <c r="G107" s="13">
        <f>G106+G98</f>
        <v>192.35999999999999</v>
      </c>
      <c r="H107" s="13">
        <f>H106+H98</f>
        <v>1342.85</v>
      </c>
    </row>
    <row r="108" spans="1:8">
      <c r="A108" s="21"/>
      <c r="B108" s="21"/>
      <c r="C108" s="7" t="s">
        <v>72</v>
      </c>
      <c r="D108" s="21"/>
      <c r="E108" s="13"/>
      <c r="F108" s="13"/>
      <c r="G108" s="13"/>
      <c r="H108" s="13"/>
    </row>
    <row r="109" spans="1:8">
      <c r="A109" s="21"/>
      <c r="B109" s="21"/>
      <c r="C109" s="8" t="s">
        <v>8</v>
      </c>
      <c r="D109" s="21"/>
      <c r="E109" s="13"/>
      <c r="F109" s="13"/>
      <c r="G109" s="13"/>
      <c r="H109" s="13"/>
    </row>
    <row r="110" spans="1:8">
      <c r="A110" s="21">
        <v>1</v>
      </c>
      <c r="B110" s="21">
        <v>338</v>
      </c>
      <c r="C110" s="9" t="s">
        <v>37</v>
      </c>
      <c r="D110" s="11" t="s">
        <v>47</v>
      </c>
      <c r="E110" s="13">
        <v>1.5</v>
      </c>
      <c r="F110" s="13">
        <v>0.5</v>
      </c>
      <c r="G110" s="13">
        <v>8</v>
      </c>
      <c r="H110" s="13">
        <v>96</v>
      </c>
    </row>
    <row r="111" spans="1:8" ht="31.5">
      <c r="A111" s="21">
        <v>2</v>
      </c>
      <c r="B111" s="21">
        <v>323</v>
      </c>
      <c r="C111" s="9" t="s">
        <v>73</v>
      </c>
      <c r="D111" s="21" t="s">
        <v>28</v>
      </c>
      <c r="E111" s="13">
        <v>8.18</v>
      </c>
      <c r="F111" s="13">
        <v>12.8</v>
      </c>
      <c r="G111" s="13">
        <v>42.46</v>
      </c>
      <c r="H111" s="13">
        <v>318</v>
      </c>
    </row>
    <row r="112" spans="1:8">
      <c r="A112" s="21">
        <v>3</v>
      </c>
      <c r="B112" s="21">
        <v>382</v>
      </c>
      <c r="C112" s="9" t="s">
        <v>100</v>
      </c>
      <c r="D112" s="21">
        <v>200</v>
      </c>
      <c r="E112" s="13">
        <v>4.08</v>
      </c>
      <c r="F112" s="13">
        <v>3.54</v>
      </c>
      <c r="G112" s="13">
        <v>17.579999999999998</v>
      </c>
      <c r="H112" s="13">
        <v>118.6</v>
      </c>
    </row>
    <row r="113" spans="1:8">
      <c r="A113" s="21">
        <v>4</v>
      </c>
      <c r="B113" s="21"/>
      <c r="C113" s="9" t="s">
        <v>12</v>
      </c>
      <c r="D113" s="21">
        <v>50</v>
      </c>
      <c r="E113" s="13">
        <v>3.85</v>
      </c>
      <c r="F113" s="13">
        <v>1.2</v>
      </c>
      <c r="G113" s="13">
        <v>26.7</v>
      </c>
      <c r="H113" s="13">
        <v>127</v>
      </c>
    </row>
    <row r="114" spans="1:8">
      <c r="A114" s="21"/>
      <c r="B114" s="21"/>
      <c r="C114" s="10" t="s">
        <v>13</v>
      </c>
      <c r="D114" s="21">
        <v>560</v>
      </c>
      <c r="E114" s="13">
        <f>SUM(E110:E113)</f>
        <v>17.61</v>
      </c>
      <c r="F114" s="13">
        <f t="shared" ref="F114:H114" si="7">SUM(F110:F113)</f>
        <v>18.04</v>
      </c>
      <c r="G114" s="13">
        <f t="shared" si="7"/>
        <v>94.74</v>
      </c>
      <c r="H114" s="13">
        <f t="shared" si="7"/>
        <v>659.6</v>
      </c>
    </row>
    <row r="115" spans="1:8">
      <c r="A115" s="21"/>
      <c r="B115" s="21"/>
      <c r="C115" s="8" t="s">
        <v>14</v>
      </c>
      <c r="D115" s="21"/>
      <c r="E115" s="13"/>
      <c r="F115" s="13"/>
      <c r="G115" s="13"/>
      <c r="H115" s="13"/>
    </row>
    <row r="116" spans="1:8" ht="31.5">
      <c r="A116" s="21">
        <v>1</v>
      </c>
      <c r="B116" s="21" t="s">
        <v>74</v>
      </c>
      <c r="C116" s="9" t="s">
        <v>75</v>
      </c>
      <c r="D116" s="1" t="s">
        <v>47</v>
      </c>
      <c r="E116" s="3">
        <v>0.82</v>
      </c>
      <c r="F116" s="3">
        <v>8.5299999999999994</v>
      </c>
      <c r="G116" s="3">
        <v>7.68</v>
      </c>
      <c r="H116" s="3">
        <v>110</v>
      </c>
    </row>
    <row r="117" spans="1:8">
      <c r="A117" s="21">
        <v>2</v>
      </c>
      <c r="B117" s="21">
        <v>123</v>
      </c>
      <c r="C117" s="9" t="s">
        <v>76</v>
      </c>
      <c r="D117" s="21">
        <v>250</v>
      </c>
      <c r="E117" s="13">
        <v>4.92</v>
      </c>
      <c r="F117" s="13">
        <v>5.05</v>
      </c>
      <c r="G117" s="13">
        <v>14.97</v>
      </c>
      <c r="H117" s="13">
        <v>136.75</v>
      </c>
    </row>
    <row r="118" spans="1:8">
      <c r="A118" s="21">
        <v>3</v>
      </c>
      <c r="B118" s="21">
        <v>261</v>
      </c>
      <c r="C118" s="9" t="s">
        <v>102</v>
      </c>
      <c r="D118" s="21">
        <v>100</v>
      </c>
      <c r="E118" s="13">
        <v>2.72</v>
      </c>
      <c r="F118" s="13">
        <v>8.76</v>
      </c>
      <c r="G118" s="13">
        <v>3.81</v>
      </c>
      <c r="H118" s="13">
        <v>160</v>
      </c>
    </row>
    <row r="119" spans="1:8">
      <c r="A119" s="21">
        <v>4</v>
      </c>
      <c r="B119" s="21">
        <v>311</v>
      </c>
      <c r="C119" s="9" t="s">
        <v>94</v>
      </c>
      <c r="D119" s="21">
        <v>200</v>
      </c>
      <c r="E119" s="13">
        <v>4.68</v>
      </c>
      <c r="F119" s="13">
        <v>4.97</v>
      </c>
      <c r="G119" s="13">
        <v>22.88</v>
      </c>
      <c r="H119" s="13">
        <v>168.8</v>
      </c>
    </row>
    <row r="120" spans="1:8">
      <c r="A120" s="21">
        <v>5</v>
      </c>
      <c r="B120" s="1" t="s">
        <v>35</v>
      </c>
      <c r="C120" s="2" t="s">
        <v>36</v>
      </c>
      <c r="D120" s="21">
        <v>200</v>
      </c>
      <c r="E120" s="13">
        <v>1</v>
      </c>
      <c r="F120" s="13">
        <v>0</v>
      </c>
      <c r="G120" s="13">
        <v>25.4</v>
      </c>
      <c r="H120" s="13">
        <v>105.6</v>
      </c>
    </row>
    <row r="121" spans="1:8">
      <c r="A121" s="21">
        <v>6</v>
      </c>
      <c r="B121" s="21"/>
      <c r="C121" s="9" t="s">
        <v>20</v>
      </c>
      <c r="D121" s="21">
        <v>40</v>
      </c>
      <c r="E121" s="13">
        <v>2.35</v>
      </c>
      <c r="F121" s="13">
        <v>0.25</v>
      </c>
      <c r="G121" s="13">
        <v>15.21</v>
      </c>
      <c r="H121" s="13">
        <v>74</v>
      </c>
    </row>
    <row r="122" spans="1:8">
      <c r="A122" s="21"/>
      <c r="B122" s="21"/>
      <c r="C122" s="10" t="s">
        <v>13</v>
      </c>
      <c r="D122" s="21">
        <v>890</v>
      </c>
      <c r="E122" s="13">
        <f>SUM(E116:E121)</f>
        <v>16.490000000000002</v>
      </c>
      <c r="F122" s="13">
        <f t="shared" ref="F122:H122" si="8">SUM(F116:F121)</f>
        <v>27.559999999999995</v>
      </c>
      <c r="G122" s="13">
        <f t="shared" si="8"/>
        <v>89.949999999999989</v>
      </c>
      <c r="H122" s="13">
        <f t="shared" si="8"/>
        <v>755.15</v>
      </c>
    </row>
    <row r="123" spans="1:8">
      <c r="A123" s="21"/>
      <c r="B123" s="21"/>
      <c r="C123" s="10" t="s">
        <v>24</v>
      </c>
      <c r="D123" s="21"/>
      <c r="E123" s="13">
        <f>E122+E114</f>
        <v>34.1</v>
      </c>
      <c r="F123" s="13">
        <f t="shared" ref="F123:H123" si="9">F122+F114</f>
        <v>45.599999999999994</v>
      </c>
      <c r="G123" s="13">
        <f t="shared" si="9"/>
        <v>184.69</v>
      </c>
      <c r="H123" s="13">
        <f t="shared" si="9"/>
        <v>1414.75</v>
      </c>
    </row>
    <row r="124" spans="1:8">
      <c r="A124" s="21"/>
      <c r="B124" s="21"/>
      <c r="C124" s="7" t="s">
        <v>77</v>
      </c>
      <c r="D124" s="21"/>
      <c r="E124" s="13"/>
      <c r="F124" s="13"/>
      <c r="G124" s="13"/>
      <c r="H124" s="13"/>
    </row>
    <row r="125" spans="1:8">
      <c r="A125" s="21"/>
      <c r="B125" s="21"/>
      <c r="C125" s="8" t="s">
        <v>8</v>
      </c>
      <c r="D125" s="21"/>
      <c r="E125" s="13"/>
      <c r="F125" s="13"/>
      <c r="G125" s="13"/>
      <c r="H125" s="13"/>
    </row>
    <row r="126" spans="1:8">
      <c r="A126" s="21">
        <v>1</v>
      </c>
      <c r="B126" s="21"/>
      <c r="C126" s="9" t="s">
        <v>50</v>
      </c>
      <c r="D126" s="21">
        <v>100</v>
      </c>
      <c r="E126" s="13">
        <v>0.2</v>
      </c>
      <c r="F126" s="13">
        <v>0.8</v>
      </c>
      <c r="G126" s="13">
        <v>7.5</v>
      </c>
      <c r="H126" s="13">
        <v>38</v>
      </c>
    </row>
    <row r="127" spans="1:8" ht="31.5">
      <c r="A127" s="21">
        <v>2</v>
      </c>
      <c r="B127" s="21">
        <v>223</v>
      </c>
      <c r="C127" s="9" t="s">
        <v>42</v>
      </c>
      <c r="D127" s="21" t="s">
        <v>99</v>
      </c>
      <c r="E127" s="13">
        <v>30.87</v>
      </c>
      <c r="F127" s="13">
        <v>21</v>
      </c>
      <c r="G127" s="13">
        <v>33.15</v>
      </c>
      <c r="H127" s="13">
        <v>444</v>
      </c>
    </row>
    <row r="128" spans="1:8" ht="31.5">
      <c r="A128" s="21">
        <v>3</v>
      </c>
      <c r="B128" s="21">
        <v>377</v>
      </c>
      <c r="C128" s="9" t="s">
        <v>22</v>
      </c>
      <c r="D128" s="21" t="s">
        <v>23</v>
      </c>
      <c r="E128" s="13">
        <v>0.13</v>
      </c>
      <c r="F128" s="13">
        <v>0.02</v>
      </c>
      <c r="G128" s="13">
        <v>15.2</v>
      </c>
      <c r="H128" s="13">
        <v>62</v>
      </c>
    </row>
    <row r="129" spans="1:8">
      <c r="A129" s="21">
        <v>4</v>
      </c>
      <c r="B129" s="21"/>
      <c r="C129" s="9" t="s">
        <v>12</v>
      </c>
      <c r="D129" s="21">
        <v>50</v>
      </c>
      <c r="E129" s="13">
        <v>3.85</v>
      </c>
      <c r="F129" s="13">
        <v>1.2</v>
      </c>
      <c r="G129" s="13">
        <v>26.7</v>
      </c>
      <c r="H129" s="13">
        <v>127</v>
      </c>
    </row>
    <row r="130" spans="1:8">
      <c r="A130" s="21"/>
      <c r="B130" s="21"/>
      <c r="C130" s="10" t="s">
        <v>13</v>
      </c>
      <c r="D130" s="21">
        <v>612</v>
      </c>
      <c r="E130" s="13">
        <f>SUM(E126:E129)</f>
        <v>35.049999999999997</v>
      </c>
      <c r="F130" s="13">
        <f t="shared" ref="F130:H130" si="10">SUM(F126:F129)</f>
        <v>23.02</v>
      </c>
      <c r="G130" s="13">
        <f t="shared" si="10"/>
        <v>82.55</v>
      </c>
      <c r="H130" s="13">
        <f t="shared" si="10"/>
        <v>671</v>
      </c>
    </row>
    <row r="131" spans="1:8">
      <c r="A131" s="21"/>
      <c r="B131" s="21"/>
      <c r="C131" s="8" t="s">
        <v>14</v>
      </c>
      <c r="D131" s="21"/>
      <c r="E131" s="13"/>
      <c r="F131" s="13"/>
      <c r="G131" s="13"/>
      <c r="H131" s="13"/>
    </row>
    <row r="132" spans="1:8" ht="31.5">
      <c r="A132" s="21">
        <v>1</v>
      </c>
      <c r="B132" s="21">
        <v>52</v>
      </c>
      <c r="C132" s="9" t="s">
        <v>45</v>
      </c>
      <c r="D132" s="1" t="s">
        <v>47</v>
      </c>
      <c r="E132" s="3">
        <v>1.4</v>
      </c>
      <c r="F132" s="3">
        <v>8.42</v>
      </c>
      <c r="G132" s="3">
        <v>8.4499999999999993</v>
      </c>
      <c r="H132" s="3">
        <v>115</v>
      </c>
    </row>
    <row r="133" spans="1:8" ht="31.5">
      <c r="A133" s="21">
        <v>2</v>
      </c>
      <c r="B133" s="21">
        <v>125</v>
      </c>
      <c r="C133" s="9" t="s">
        <v>33</v>
      </c>
      <c r="D133" s="21" t="s">
        <v>34</v>
      </c>
      <c r="E133" s="13">
        <v>7.42</v>
      </c>
      <c r="F133" s="13">
        <v>4.76</v>
      </c>
      <c r="G133" s="13">
        <v>20</v>
      </c>
      <c r="H133" s="13">
        <v>156</v>
      </c>
    </row>
    <row r="134" spans="1:8">
      <c r="A134" s="21">
        <v>3</v>
      </c>
      <c r="B134" s="21">
        <v>288</v>
      </c>
      <c r="C134" s="9" t="s">
        <v>101</v>
      </c>
      <c r="D134" s="21">
        <v>100</v>
      </c>
      <c r="E134" s="13">
        <v>23.48</v>
      </c>
      <c r="F134" s="13">
        <v>25.83</v>
      </c>
      <c r="G134" s="13">
        <v>0.5</v>
      </c>
      <c r="H134" s="13">
        <v>325</v>
      </c>
    </row>
    <row r="135" spans="1:8">
      <c r="A135" s="21">
        <v>4</v>
      </c>
      <c r="B135" s="21">
        <v>309</v>
      </c>
      <c r="C135" s="9" t="s">
        <v>78</v>
      </c>
      <c r="D135" s="21">
        <v>200</v>
      </c>
      <c r="E135" s="13">
        <v>7.36</v>
      </c>
      <c r="F135" s="13">
        <v>6.03</v>
      </c>
      <c r="G135" s="13">
        <v>35.25</v>
      </c>
      <c r="H135" s="13">
        <v>224.6</v>
      </c>
    </row>
    <row r="136" spans="1:8">
      <c r="A136" s="21">
        <v>5</v>
      </c>
      <c r="B136" s="1" t="s">
        <v>29</v>
      </c>
      <c r="C136" s="4" t="s">
        <v>30</v>
      </c>
      <c r="D136" s="1" t="s">
        <v>11</v>
      </c>
      <c r="E136" s="3">
        <v>0</v>
      </c>
      <c r="F136" s="3">
        <v>0</v>
      </c>
      <c r="G136" s="3">
        <v>9.98</v>
      </c>
      <c r="H136" s="3">
        <v>119</v>
      </c>
    </row>
    <row r="137" spans="1:8">
      <c r="A137" s="21">
        <v>6</v>
      </c>
      <c r="B137" s="1"/>
      <c r="C137" s="2" t="s">
        <v>20</v>
      </c>
      <c r="D137" s="21">
        <v>40</v>
      </c>
      <c r="E137" s="13">
        <v>2.35</v>
      </c>
      <c r="F137" s="13">
        <v>0.25</v>
      </c>
      <c r="G137" s="13">
        <v>15.21</v>
      </c>
      <c r="H137" s="13">
        <v>74</v>
      </c>
    </row>
    <row r="138" spans="1:8">
      <c r="A138" s="21"/>
      <c r="B138" s="21"/>
      <c r="C138" s="10" t="s">
        <v>13</v>
      </c>
      <c r="D138" s="21">
        <v>915</v>
      </c>
      <c r="E138" s="13">
        <f>SUM(E132:E137)</f>
        <v>42.01</v>
      </c>
      <c r="F138" s="13">
        <f t="shared" ref="F138:H138" si="11">SUM(F132:F137)</f>
        <v>45.29</v>
      </c>
      <c r="G138" s="13">
        <f t="shared" si="11"/>
        <v>89.390000000000015</v>
      </c>
      <c r="H138" s="13">
        <f t="shared" si="11"/>
        <v>1013.6</v>
      </c>
    </row>
    <row r="139" spans="1:8">
      <c r="A139" s="21"/>
      <c r="B139" s="21"/>
      <c r="C139" s="10" t="s">
        <v>24</v>
      </c>
      <c r="D139" s="21"/>
      <c r="E139" s="13">
        <f>E138+E130</f>
        <v>77.06</v>
      </c>
      <c r="F139" s="13">
        <f t="shared" ref="F139:H139" si="12">F138+F130</f>
        <v>68.31</v>
      </c>
      <c r="G139" s="13">
        <f t="shared" si="12"/>
        <v>171.94</v>
      </c>
      <c r="H139" s="13">
        <f t="shared" si="12"/>
        <v>1684.6</v>
      </c>
    </row>
    <row r="140" spans="1:8">
      <c r="A140" s="21"/>
      <c r="B140" s="21"/>
      <c r="C140" s="7" t="s">
        <v>79</v>
      </c>
      <c r="D140" s="21"/>
      <c r="E140" s="13"/>
      <c r="F140" s="13"/>
      <c r="G140" s="13"/>
      <c r="H140" s="13"/>
    </row>
    <row r="141" spans="1:8">
      <c r="A141" s="21"/>
      <c r="B141" s="21"/>
      <c r="C141" s="8" t="s">
        <v>8</v>
      </c>
      <c r="D141" s="21"/>
      <c r="E141" s="13"/>
      <c r="F141" s="13"/>
      <c r="G141" s="13"/>
      <c r="H141" s="13"/>
    </row>
    <row r="142" spans="1:8" ht="31.5">
      <c r="A142" s="21">
        <v>1</v>
      </c>
      <c r="B142" s="21" t="s">
        <v>59</v>
      </c>
      <c r="C142" s="9" t="s">
        <v>60</v>
      </c>
      <c r="D142" s="21">
        <v>100</v>
      </c>
      <c r="E142" s="13">
        <v>1.48</v>
      </c>
      <c r="F142" s="13">
        <v>0.82</v>
      </c>
      <c r="G142" s="13">
        <v>5.83</v>
      </c>
      <c r="H142" s="13">
        <v>78</v>
      </c>
    </row>
    <row r="143" spans="1:8">
      <c r="A143" s="21">
        <v>2</v>
      </c>
      <c r="B143" s="21">
        <v>210</v>
      </c>
      <c r="C143" s="9" t="s">
        <v>52</v>
      </c>
      <c r="D143" s="21">
        <v>200</v>
      </c>
      <c r="E143" s="13">
        <v>20.329999999999998</v>
      </c>
      <c r="F143" s="13">
        <v>32.229999999999997</v>
      </c>
      <c r="G143" s="13">
        <v>3.83</v>
      </c>
      <c r="H143" s="13">
        <v>422.7</v>
      </c>
    </row>
    <row r="144" spans="1:8">
      <c r="A144" s="21">
        <v>3</v>
      </c>
      <c r="B144" s="21">
        <v>376</v>
      </c>
      <c r="C144" s="9" t="s">
        <v>43</v>
      </c>
      <c r="D144" s="21" t="s">
        <v>44</v>
      </c>
      <c r="E144" s="13">
        <v>7.0000000000000007E-2</v>
      </c>
      <c r="F144" s="13">
        <v>0.02</v>
      </c>
      <c r="G144" s="13">
        <v>15</v>
      </c>
      <c r="H144" s="13">
        <v>60</v>
      </c>
    </row>
    <row r="145" spans="1:8">
      <c r="A145" s="21">
        <v>4</v>
      </c>
      <c r="B145" s="21"/>
      <c r="C145" s="9" t="s">
        <v>12</v>
      </c>
      <c r="D145" s="21">
        <v>50</v>
      </c>
      <c r="E145" s="13">
        <v>3.85</v>
      </c>
      <c r="F145" s="13">
        <v>1.2</v>
      </c>
      <c r="G145" s="13">
        <v>26.7</v>
      </c>
      <c r="H145" s="13">
        <v>127</v>
      </c>
    </row>
    <row r="146" spans="1:8">
      <c r="A146" s="21"/>
      <c r="B146" s="21"/>
      <c r="C146" s="10" t="s">
        <v>13</v>
      </c>
      <c r="D146" s="21">
        <v>565</v>
      </c>
      <c r="E146" s="13">
        <f>SUM(E142:E145)</f>
        <v>25.73</v>
      </c>
      <c r="F146" s="13">
        <f t="shared" ref="F146:H146" si="13">SUM(F142:F145)</f>
        <v>34.270000000000003</v>
      </c>
      <c r="G146" s="13">
        <f t="shared" si="13"/>
        <v>51.36</v>
      </c>
      <c r="H146" s="13">
        <f t="shared" si="13"/>
        <v>687.7</v>
      </c>
    </row>
    <row r="147" spans="1:8">
      <c r="A147" s="21"/>
      <c r="B147" s="21"/>
      <c r="C147" s="8" t="s">
        <v>14</v>
      </c>
      <c r="D147" s="21"/>
      <c r="E147" s="13"/>
      <c r="F147" s="13"/>
      <c r="G147" s="13"/>
      <c r="H147" s="13"/>
    </row>
    <row r="148" spans="1:8">
      <c r="A148" s="21">
        <v>1</v>
      </c>
      <c r="B148" s="21" t="s">
        <v>39</v>
      </c>
      <c r="C148" s="9" t="s">
        <v>40</v>
      </c>
      <c r="D148" s="21" t="s">
        <v>41</v>
      </c>
      <c r="E148" s="13">
        <v>5.51</v>
      </c>
      <c r="F148" s="13">
        <v>5.3</v>
      </c>
      <c r="G148" s="13">
        <v>14.99</v>
      </c>
      <c r="H148" s="13">
        <v>131</v>
      </c>
    </row>
    <row r="149" spans="1:8" ht="31.5">
      <c r="A149" s="21">
        <v>2</v>
      </c>
      <c r="B149" s="21">
        <v>88</v>
      </c>
      <c r="C149" s="9" t="s">
        <v>90</v>
      </c>
      <c r="D149" s="21">
        <v>250</v>
      </c>
      <c r="E149" s="13">
        <v>1.77</v>
      </c>
      <c r="F149" s="13">
        <v>4.95</v>
      </c>
      <c r="G149" s="13">
        <v>7.9</v>
      </c>
      <c r="H149" s="13">
        <v>89.75</v>
      </c>
    </row>
    <row r="150" spans="1:8">
      <c r="A150" s="21">
        <v>3</v>
      </c>
      <c r="B150" s="21">
        <v>291</v>
      </c>
      <c r="C150" s="9" t="s">
        <v>106</v>
      </c>
      <c r="D150" s="21">
        <v>200</v>
      </c>
      <c r="E150" s="13">
        <v>16.95</v>
      </c>
      <c r="F150" s="13">
        <v>10.47</v>
      </c>
      <c r="G150" s="13">
        <v>35.729999999999997</v>
      </c>
      <c r="H150" s="13">
        <v>305.3</v>
      </c>
    </row>
    <row r="151" spans="1:8">
      <c r="A151" s="21">
        <v>4</v>
      </c>
      <c r="B151" s="21">
        <v>395</v>
      </c>
      <c r="C151" s="9" t="s">
        <v>71</v>
      </c>
      <c r="D151" s="21">
        <v>200</v>
      </c>
      <c r="E151" s="13">
        <v>0</v>
      </c>
      <c r="F151" s="13">
        <v>0</v>
      </c>
      <c r="G151" s="13">
        <v>9.98</v>
      </c>
      <c r="H151" s="13">
        <v>104</v>
      </c>
    </row>
    <row r="152" spans="1:8">
      <c r="A152" s="21">
        <v>5</v>
      </c>
      <c r="B152" s="1"/>
      <c r="C152" s="2" t="s">
        <v>20</v>
      </c>
      <c r="D152" s="21">
        <v>40</v>
      </c>
      <c r="E152" s="13">
        <v>2.35</v>
      </c>
      <c r="F152" s="13">
        <v>0.25</v>
      </c>
      <c r="G152" s="13">
        <v>15.21</v>
      </c>
      <c r="H152" s="13">
        <v>74</v>
      </c>
    </row>
    <row r="153" spans="1:8">
      <c r="A153" s="21"/>
      <c r="B153" s="21"/>
      <c r="C153" s="10" t="s">
        <v>13</v>
      </c>
      <c r="D153" s="21">
        <v>740</v>
      </c>
      <c r="E153" s="13">
        <f>SUM(E148:E152)</f>
        <v>26.58</v>
      </c>
      <c r="F153" s="13">
        <f>SUM(F148:F152)</f>
        <v>20.97</v>
      </c>
      <c r="G153" s="13">
        <f>SUM(G148:G152)</f>
        <v>83.81</v>
      </c>
      <c r="H153" s="13">
        <f>SUM(H148:H152)</f>
        <v>704.05</v>
      </c>
    </row>
    <row r="154" spans="1:8">
      <c r="A154" s="21"/>
      <c r="B154" s="21"/>
      <c r="C154" s="10" t="s">
        <v>24</v>
      </c>
      <c r="D154" s="21"/>
      <c r="E154" s="13">
        <f>E146+E153</f>
        <v>52.31</v>
      </c>
      <c r="F154" s="13">
        <f>F146+F153</f>
        <v>55.24</v>
      </c>
      <c r="G154" s="13">
        <f>G146+G153</f>
        <v>135.17000000000002</v>
      </c>
      <c r="H154" s="13">
        <f>H146+H153</f>
        <v>1391.75</v>
      </c>
    </row>
    <row r="155" spans="1:8">
      <c r="A155" s="21"/>
      <c r="B155" s="21"/>
      <c r="C155" s="7" t="s">
        <v>81</v>
      </c>
      <c r="D155" s="21"/>
      <c r="E155" s="13"/>
      <c r="F155" s="13"/>
      <c r="G155" s="13"/>
      <c r="H155" s="13"/>
    </row>
    <row r="156" spans="1:8">
      <c r="A156" s="21"/>
      <c r="B156" s="21"/>
      <c r="C156" s="8" t="s">
        <v>8</v>
      </c>
      <c r="D156" s="21"/>
      <c r="E156" s="13"/>
      <c r="F156" s="13"/>
      <c r="G156" s="13"/>
      <c r="H156" s="13"/>
    </row>
    <row r="157" spans="1:8" ht="31.5">
      <c r="A157" s="21">
        <v>1</v>
      </c>
      <c r="B157" s="21" t="s">
        <v>74</v>
      </c>
      <c r="C157" s="9" t="s">
        <v>75</v>
      </c>
      <c r="D157" s="1" t="s">
        <v>47</v>
      </c>
      <c r="E157" s="3">
        <v>0.82</v>
      </c>
      <c r="F157" s="3">
        <v>8.5299999999999994</v>
      </c>
      <c r="G157" s="3">
        <v>7.68</v>
      </c>
      <c r="H157" s="3">
        <v>110</v>
      </c>
    </row>
    <row r="158" spans="1:8" ht="31.5">
      <c r="A158" s="21">
        <v>2</v>
      </c>
      <c r="B158" s="21">
        <v>401</v>
      </c>
      <c r="C158" s="9" t="s">
        <v>82</v>
      </c>
      <c r="D158" s="21" t="s">
        <v>104</v>
      </c>
      <c r="E158" s="13">
        <v>17.55</v>
      </c>
      <c r="F158" s="13">
        <v>18</v>
      </c>
      <c r="G158" s="13">
        <v>104</v>
      </c>
      <c r="H158" s="13">
        <v>649</v>
      </c>
    </row>
    <row r="159" spans="1:8">
      <c r="A159" s="21">
        <v>3</v>
      </c>
      <c r="B159" s="21">
        <v>389</v>
      </c>
      <c r="C159" s="9" t="s">
        <v>36</v>
      </c>
      <c r="D159" s="21">
        <v>200</v>
      </c>
      <c r="E159" s="13">
        <v>1</v>
      </c>
      <c r="F159" s="13">
        <v>0</v>
      </c>
      <c r="G159" s="13">
        <v>25.4</v>
      </c>
      <c r="H159" s="13">
        <v>105.6</v>
      </c>
    </row>
    <row r="160" spans="1:8">
      <c r="A160" s="21">
        <v>4</v>
      </c>
      <c r="B160" s="21">
        <v>338</v>
      </c>
      <c r="C160" s="9" t="s">
        <v>80</v>
      </c>
      <c r="D160" s="21">
        <v>100</v>
      </c>
      <c r="E160" s="13">
        <v>0.4</v>
      </c>
      <c r="F160" s="13">
        <v>0.4</v>
      </c>
      <c r="G160" s="13">
        <v>9.8000000000000007</v>
      </c>
      <c r="H160" s="13">
        <v>47</v>
      </c>
    </row>
    <row r="161" spans="1:8">
      <c r="A161" s="21"/>
      <c r="B161" s="21"/>
      <c r="C161" s="10" t="s">
        <v>13</v>
      </c>
      <c r="D161" s="21">
        <v>620</v>
      </c>
      <c r="E161" s="13">
        <f>SUM(E157:E160)</f>
        <v>19.77</v>
      </c>
      <c r="F161" s="13">
        <f t="shared" ref="F161:H161" si="14">SUM(F157:F160)</f>
        <v>26.93</v>
      </c>
      <c r="G161" s="13">
        <f t="shared" si="14"/>
        <v>146.88000000000002</v>
      </c>
      <c r="H161" s="13">
        <f t="shared" si="14"/>
        <v>911.6</v>
      </c>
    </row>
    <row r="162" spans="1:8">
      <c r="A162" s="21"/>
      <c r="B162" s="21"/>
      <c r="C162" s="8" t="s">
        <v>14</v>
      </c>
      <c r="D162" s="21"/>
      <c r="E162" s="13"/>
      <c r="F162" s="13"/>
      <c r="G162" s="13"/>
      <c r="H162" s="13"/>
    </row>
    <row r="163" spans="1:8">
      <c r="A163" s="21">
        <v>1</v>
      </c>
      <c r="B163" s="21">
        <v>15</v>
      </c>
      <c r="C163" s="9" t="s">
        <v>83</v>
      </c>
      <c r="D163" s="11" t="s">
        <v>105</v>
      </c>
      <c r="E163" s="13">
        <v>4.6399999999999997</v>
      </c>
      <c r="F163" s="13">
        <v>5.9</v>
      </c>
      <c r="G163" s="13">
        <v>0</v>
      </c>
      <c r="H163" s="13">
        <v>72</v>
      </c>
    </row>
    <row r="164" spans="1:8" ht="31.5">
      <c r="A164" s="21">
        <v>2</v>
      </c>
      <c r="B164" s="21" t="s">
        <v>63</v>
      </c>
      <c r="C164" s="9" t="s">
        <v>64</v>
      </c>
      <c r="D164" s="21">
        <v>250</v>
      </c>
      <c r="E164" s="13">
        <v>3.71</v>
      </c>
      <c r="F164" s="13">
        <v>4.47</v>
      </c>
      <c r="G164" s="13">
        <v>17.96</v>
      </c>
      <c r="H164" s="13">
        <v>150</v>
      </c>
    </row>
    <row r="165" spans="1:8">
      <c r="A165" s="21">
        <v>3</v>
      </c>
      <c r="B165" s="21">
        <v>227</v>
      </c>
      <c r="C165" s="9" t="s">
        <v>95</v>
      </c>
      <c r="D165" s="21">
        <v>100</v>
      </c>
      <c r="E165" s="13">
        <v>17.12</v>
      </c>
      <c r="F165" s="13">
        <v>8.24</v>
      </c>
      <c r="G165" s="13">
        <v>0.92</v>
      </c>
      <c r="H165" s="13">
        <v>146</v>
      </c>
    </row>
    <row r="166" spans="1:8">
      <c r="A166" s="21">
        <v>4</v>
      </c>
      <c r="B166" s="21">
        <v>312</v>
      </c>
      <c r="C166" s="9" t="s">
        <v>48</v>
      </c>
      <c r="D166" s="21">
        <v>200</v>
      </c>
      <c r="E166" s="13">
        <v>4.32</v>
      </c>
      <c r="F166" s="13">
        <v>7.47</v>
      </c>
      <c r="G166" s="13">
        <v>29.4</v>
      </c>
      <c r="H166" s="13">
        <v>208</v>
      </c>
    </row>
    <row r="167" spans="1:8" ht="31.5">
      <c r="A167" s="21">
        <v>5</v>
      </c>
      <c r="B167" s="21">
        <v>346</v>
      </c>
      <c r="C167" s="9" t="s">
        <v>57</v>
      </c>
      <c r="D167" s="21">
        <v>200</v>
      </c>
      <c r="E167" s="13">
        <v>0.45</v>
      </c>
      <c r="F167" s="13">
        <v>0.1</v>
      </c>
      <c r="G167" s="13">
        <v>33.99</v>
      </c>
      <c r="H167" s="13">
        <v>141.19999999999999</v>
      </c>
    </row>
    <row r="168" spans="1:8">
      <c r="A168" s="21">
        <v>6</v>
      </c>
      <c r="B168" s="21"/>
      <c r="C168" s="9" t="s">
        <v>20</v>
      </c>
      <c r="D168" s="21">
        <v>40</v>
      </c>
      <c r="E168" s="13">
        <v>2.35</v>
      </c>
      <c r="F168" s="13">
        <v>0.25</v>
      </c>
      <c r="G168" s="13">
        <v>15.21</v>
      </c>
      <c r="H168" s="13">
        <v>74</v>
      </c>
    </row>
    <row r="169" spans="1:8">
      <c r="A169" s="21"/>
      <c r="B169" s="21"/>
      <c r="C169" s="10" t="s">
        <v>13</v>
      </c>
      <c r="D169" s="21">
        <v>820</v>
      </c>
      <c r="E169" s="13">
        <f>SUM(E163:E168)</f>
        <v>32.589999999999996</v>
      </c>
      <c r="F169" s="13">
        <f>SUM(F163:F168)</f>
        <v>26.43</v>
      </c>
      <c r="G169" s="13">
        <f>SUM(G163:G168)</f>
        <v>97.480000000000018</v>
      </c>
      <c r="H169" s="13">
        <f>SUM(H163:H168)</f>
        <v>791.2</v>
      </c>
    </row>
    <row r="170" spans="1:8">
      <c r="A170" s="21"/>
      <c r="B170" s="21"/>
      <c r="C170" s="10" t="s">
        <v>24</v>
      </c>
      <c r="D170" s="21"/>
      <c r="E170" s="13">
        <f>E169+E161</f>
        <v>52.36</v>
      </c>
      <c r="F170" s="13">
        <f>F169+F161</f>
        <v>53.36</v>
      </c>
      <c r="G170" s="13">
        <f>G169+G161</f>
        <v>244.36000000000004</v>
      </c>
      <c r="H170" s="13">
        <f>H169+H161</f>
        <v>1702.8000000000002</v>
      </c>
    </row>
    <row r="171" spans="1:8">
      <c r="A171" s="21"/>
      <c r="B171" s="21"/>
      <c r="C171" s="10" t="s">
        <v>96</v>
      </c>
      <c r="D171" s="9"/>
      <c r="E171" s="14">
        <f>E170+E154+E139+E123+E107+E91+E75+E60+E44+E29</f>
        <v>502.4</v>
      </c>
      <c r="F171" s="14">
        <f>F170+F154+F139+F123+F107+F91+F75+F60+F44+F29</f>
        <v>517.13</v>
      </c>
      <c r="G171" s="14">
        <f>G170+G154+G139+G123+G107+G91+G75+G60+G44+G29</f>
        <v>1777.91</v>
      </c>
      <c r="H171" s="14">
        <f>H170+H154+H139+H123+H107+H91+H75+H60+H44+H29</f>
        <v>14436.300000000001</v>
      </c>
    </row>
    <row r="172" spans="1:8">
      <c r="A172" s="5"/>
      <c r="B172" s="5"/>
      <c r="C172" s="5"/>
      <c r="D172" s="19"/>
      <c r="E172" s="19"/>
      <c r="F172" s="19"/>
      <c r="G172" s="19"/>
      <c r="H172" s="19"/>
    </row>
    <row r="173" spans="1:8" ht="15.75" customHeight="1">
      <c r="A173" s="5"/>
      <c r="B173" s="5"/>
      <c r="C173" s="19"/>
      <c r="D173" s="22" t="s">
        <v>91</v>
      </c>
      <c r="E173" s="22"/>
      <c r="F173" s="22"/>
      <c r="G173" s="22"/>
      <c r="H173" s="22"/>
    </row>
  </sheetData>
  <mergeCells count="13">
    <mergeCell ref="D173:H173"/>
    <mergeCell ref="C1:C3"/>
    <mergeCell ref="F1:H3"/>
    <mergeCell ref="A5:H5"/>
    <mergeCell ref="A6:H6"/>
    <mergeCell ref="A7:H7"/>
    <mergeCell ref="A8:H8"/>
    <mergeCell ref="C9:G9"/>
    <mergeCell ref="A12:A13"/>
    <mergeCell ref="B12:B13"/>
    <mergeCell ref="C12:C13"/>
    <mergeCell ref="D12:D13"/>
    <mergeCell ref="E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и</vt:lpstr>
      <vt:lpstr>7-10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2024-04-15T05:39:53Z</dcterms:modified>
</cp:coreProperties>
</file>